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emycir\Downloads\"/>
    </mc:Choice>
  </mc:AlternateContent>
  <xr:revisionPtr revIDLastSave="0" documentId="13_ncr:1_{CC26F6FC-B683-42E6-9BD6-09B40AE33ECE}" xr6:coauthVersionLast="47" xr6:coauthVersionMax="47" xr10:uidLastSave="{00000000-0000-0000-0000-000000000000}"/>
  <bookViews>
    <workbookView xWindow="27285" yWindow="1800" windowWidth="28785" windowHeight="2505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1" l="1"/>
  <c r="G37" i="1" l="1"/>
  <c r="G12" i="1" l="1"/>
  <c r="G13" i="1"/>
  <c r="G11" i="1"/>
  <c r="G3" i="1"/>
  <c r="G4" i="1"/>
  <c r="G5" i="1"/>
  <c r="G6" i="1"/>
  <c r="G7" i="1"/>
  <c r="G8" i="1"/>
  <c r="G9" i="1"/>
  <c r="G10" i="1"/>
  <c r="G14" i="1"/>
  <c r="G15" i="1"/>
  <c r="G16" i="1"/>
  <c r="G18" i="1"/>
  <c r="G19" i="1"/>
  <c r="G20" i="1"/>
  <c r="G21" i="1"/>
  <c r="G22" i="1"/>
  <c r="G23" i="1"/>
  <c r="G24" i="1"/>
  <c r="G25" i="1"/>
  <c r="G26" i="1"/>
  <c r="G27" i="1"/>
  <c r="G30" i="1"/>
  <c r="G34" i="1"/>
  <c r="G35" i="1"/>
  <c r="G36" i="1"/>
  <c r="G38" i="1"/>
  <c r="G39" i="1"/>
  <c r="G40" i="1"/>
  <c r="G41" i="1"/>
  <c r="G42" i="1"/>
  <c r="G43" i="1"/>
  <c r="G44" i="1"/>
  <c r="G45" i="1"/>
  <c r="G46" i="1"/>
  <c r="G47" i="1"/>
  <c r="G48" i="1"/>
  <c r="G49" i="1"/>
  <c r="G2" i="1"/>
</calcChain>
</file>

<file path=xl/sharedStrings.xml><?xml version="1.0" encoding="utf-8"?>
<sst xmlns="http://schemas.openxmlformats.org/spreadsheetml/2006/main" count="205" uniqueCount="116">
  <si>
    <r>
      <rPr>
        <sz val="10"/>
        <rFont val="Arial"/>
        <family val="2"/>
      </rPr>
      <t>WMHP-TG-SRWG1-DR-DD-0501</t>
    </r>
  </si>
  <si>
    <r>
      <rPr>
        <sz val="10"/>
        <rFont val="Arial"/>
        <family val="2"/>
      </rPr>
      <t>WMHP-TG-SRWG1-DR-DD-0502</t>
    </r>
  </si>
  <si>
    <r>
      <rPr>
        <sz val="10"/>
        <rFont val="Arial"/>
        <family val="2"/>
      </rPr>
      <t>WMHP-TG-SRWG1-DR-DD-0503</t>
    </r>
  </si>
  <si>
    <r>
      <rPr>
        <sz val="10"/>
        <rFont val="Arial"/>
        <family val="2"/>
      </rPr>
      <t>WMHP-TG-SRWG1-DR-DD-0504</t>
    </r>
  </si>
  <si>
    <r>
      <rPr>
        <sz val="10"/>
        <rFont val="Arial"/>
        <family val="2"/>
      </rPr>
      <t>WMHP-TG-SRWG1-DR-DD-0505</t>
    </r>
  </si>
  <si>
    <r>
      <rPr>
        <sz val="10"/>
        <rFont val="Arial"/>
        <family val="2"/>
      </rPr>
      <t>WMHP-TG-SRWG1-DR-DD-0506</t>
    </r>
  </si>
  <si>
    <r>
      <rPr>
        <sz val="10"/>
        <rFont val="Arial"/>
        <family val="2"/>
      </rPr>
      <t>WMHP-TG-SRWG1-DR-DD-0507</t>
    </r>
  </si>
  <si>
    <r>
      <rPr>
        <sz val="10"/>
        <rFont val="Arial"/>
        <family val="2"/>
      </rPr>
      <t>WMHP-TG-SRWG1-DR-DD-0508</t>
    </r>
  </si>
  <si>
    <r>
      <rPr>
        <sz val="10"/>
        <rFont val="Arial"/>
        <family val="2"/>
      </rPr>
      <t>WMHP-TG-SRWG1-DR-DD-0509</t>
    </r>
  </si>
  <si>
    <r>
      <rPr>
        <sz val="10"/>
        <rFont val="Arial"/>
        <family val="2"/>
      </rPr>
      <t>HIGHWAYS DRAINAGE DETAILS Sheet 1 of 3</t>
    </r>
  </si>
  <si>
    <r>
      <rPr>
        <sz val="10"/>
        <rFont val="Arial"/>
        <family val="2"/>
      </rPr>
      <t>WMHP-TG-SRWG1-DR-DD-0521</t>
    </r>
  </si>
  <si>
    <r>
      <rPr>
        <sz val="10"/>
        <rFont val="Arial"/>
        <family val="2"/>
      </rPr>
      <t>HIGHWAYS DRAINAGE DETAILS Sheet 2 of 3</t>
    </r>
  </si>
  <si>
    <r>
      <rPr>
        <sz val="10"/>
        <rFont val="Arial"/>
        <family val="2"/>
      </rPr>
      <t>WMHP-TG-SRWG1-DR-DD-0522</t>
    </r>
  </si>
  <si>
    <r>
      <rPr>
        <sz val="10"/>
        <rFont val="Arial"/>
        <family val="2"/>
      </rPr>
      <t>HIGHWAYS DRAINAGE DETAILS Sheet 3 of 3</t>
    </r>
  </si>
  <si>
    <r>
      <rPr>
        <sz val="10"/>
        <rFont val="Arial"/>
        <family val="2"/>
      </rPr>
      <t>WMHP-TG-SRWG1-DR-DD-0523</t>
    </r>
  </si>
  <si>
    <r>
      <rPr>
        <sz val="10"/>
        <rFont val="Arial"/>
        <family val="2"/>
      </rPr>
      <t>WMHP-TG-SRWG1-DR-DD-0527</t>
    </r>
  </si>
  <si>
    <r>
      <rPr>
        <sz val="10"/>
        <rFont val="Arial"/>
        <family val="2"/>
      </rPr>
      <t>HIGHWAYS EXCEEDANCE FLOW ROUTING PLAN</t>
    </r>
  </si>
  <si>
    <r>
      <rPr>
        <sz val="10"/>
        <rFont val="Arial"/>
        <family val="2"/>
      </rPr>
      <t>WMHP-TG-SRWG1-DR-DD-0533</t>
    </r>
  </si>
  <si>
    <r>
      <rPr>
        <sz val="10"/>
        <rFont val="Arial"/>
        <family val="2"/>
      </rPr>
      <t>CULVERT LOCATION PLAN</t>
    </r>
  </si>
  <si>
    <r>
      <rPr>
        <sz val="10"/>
        <rFont val="Arial"/>
        <family val="2"/>
      </rPr>
      <t>WMHP-TG-SRWG1-DR-DD-0534</t>
    </r>
  </si>
  <si>
    <r>
      <rPr>
        <sz val="10"/>
        <rFont val="Arial"/>
        <family val="2"/>
      </rPr>
      <t>WMHP-TG-SRWG1-DR-DD-0535</t>
    </r>
  </si>
  <si>
    <r>
      <rPr>
        <sz val="10"/>
        <rFont val="Arial"/>
        <family val="2"/>
      </rPr>
      <t>WMHP-TG-SRWG1-DR-DD-0536</t>
    </r>
  </si>
  <si>
    <r>
      <rPr>
        <sz val="10"/>
        <rFont val="Arial"/>
        <family val="2"/>
      </rPr>
      <t>HIGHWAYS DRAINAGE DESIGN CULVERT F</t>
    </r>
  </si>
  <si>
    <r>
      <rPr>
        <sz val="10"/>
        <rFont val="Arial"/>
        <family val="2"/>
      </rPr>
      <t>WMHP-TG-SRWG1-DR-DD-0537</t>
    </r>
  </si>
  <si>
    <r>
      <rPr>
        <sz val="10"/>
        <rFont val="Arial"/>
        <family val="2"/>
      </rPr>
      <t>HIGHWAYS DRAINAGE DESIGN CULVERT H</t>
    </r>
  </si>
  <si>
    <r>
      <rPr>
        <sz val="10"/>
        <rFont val="Arial"/>
        <family val="2"/>
      </rPr>
      <t>WMHP-TG-SRWG1-DR-DD-0538</t>
    </r>
  </si>
  <si>
    <r>
      <rPr>
        <sz val="10"/>
        <rFont val="Arial"/>
        <family val="2"/>
      </rPr>
      <t>SANG TYPICAL SECTIONS</t>
    </r>
  </si>
  <si>
    <r>
      <rPr>
        <sz val="10"/>
        <rFont val="Arial"/>
        <family val="2"/>
      </rPr>
      <t>WMHP-TG-SRWG1-DR-DD-0577</t>
    </r>
  </si>
  <si>
    <r>
      <rPr>
        <sz val="10"/>
        <rFont val="Arial"/>
        <family val="2"/>
      </rPr>
      <t>HIGHWAY DETENTION BASIN CROSS SECTIONS</t>
    </r>
  </si>
  <si>
    <r>
      <rPr>
        <sz val="10"/>
        <rFont val="Arial"/>
        <family val="2"/>
      </rPr>
      <t>WMHP-TG-SRWG1-DR-DD-0578</t>
    </r>
  </si>
  <si>
    <r>
      <rPr>
        <sz val="10"/>
        <rFont val="Arial"/>
        <family val="2"/>
      </rPr>
      <t>WMHP-TG-SRWG1-DR-DD-0571</t>
    </r>
  </si>
  <si>
    <r>
      <rPr>
        <sz val="10"/>
        <rFont val="Arial"/>
        <family val="2"/>
      </rPr>
      <t>WMHP-TG-SRWG1-DR-DD-0572</t>
    </r>
  </si>
  <si>
    <r>
      <rPr>
        <sz val="10"/>
        <rFont val="Arial"/>
        <family val="2"/>
      </rPr>
      <t>WMHP-TG-SRWG1-DR-DD-2500</t>
    </r>
  </si>
  <si>
    <r>
      <rPr>
        <sz val="10"/>
        <rFont val="Arial"/>
        <family val="2"/>
      </rPr>
      <t>WMHP-TG-SRWG1-DR-DD-2501</t>
    </r>
  </si>
  <si>
    <r>
      <rPr>
        <sz val="10"/>
        <rFont val="Arial"/>
        <family val="2"/>
      </rPr>
      <t>SANG Pipe Culvert K Plan and Details</t>
    </r>
  </si>
  <si>
    <r>
      <rPr>
        <sz val="10"/>
        <rFont val="Arial"/>
        <family val="2"/>
      </rPr>
      <t>WMHP-TG-SRWG1-DR-SE-0576</t>
    </r>
  </si>
  <si>
    <r>
      <rPr>
        <sz val="10"/>
        <rFont val="Arial"/>
        <family val="2"/>
      </rPr>
      <t>WMHP-TG-SRWG1-DR-SE-0581</t>
    </r>
  </si>
  <si>
    <r>
      <rPr>
        <sz val="10"/>
        <rFont val="Arial"/>
        <family val="2"/>
      </rPr>
      <t>WMHP-TG-SRWG1-DR-SE-0582</t>
    </r>
  </si>
  <si>
    <r>
      <rPr>
        <sz val="10"/>
        <rFont val="Arial"/>
        <family val="2"/>
      </rPr>
      <t>WMHP-TG-SRWG1-DR-SE-0584</t>
    </r>
  </si>
  <si>
    <r>
      <rPr>
        <sz val="10"/>
        <rFont val="Arial"/>
        <family val="2"/>
      </rPr>
      <t>WMHP-TG-SRWG1-DR-SE-0585</t>
    </r>
  </si>
  <si>
    <r>
      <rPr>
        <sz val="10"/>
        <rFont val="Arial"/>
        <family val="2"/>
      </rPr>
      <t>WMHP-TG-SRWG1-DR-SE-0587</t>
    </r>
  </si>
  <si>
    <r>
      <rPr>
        <sz val="10"/>
        <rFont val="Arial"/>
        <family val="2"/>
      </rPr>
      <t>WMHP-TG-SRWG1-DR-SE-0588</t>
    </r>
  </si>
  <si>
    <r>
      <rPr>
        <sz val="10"/>
        <rFont val="Arial"/>
        <family val="2"/>
      </rPr>
      <t>SANG CULVERTS D AND E SITE PLAN</t>
    </r>
  </si>
  <si>
    <r>
      <rPr>
        <sz val="10"/>
        <rFont val="Arial"/>
        <family val="2"/>
      </rPr>
      <t>WMHP-TG-SRWG1-DR-SE-0590</t>
    </r>
  </si>
  <si>
    <r>
      <rPr>
        <sz val="10"/>
        <rFont val="Arial"/>
        <family val="2"/>
      </rPr>
      <t>WMHP-TG-SRWG1-DR-SE-0591</t>
    </r>
  </si>
  <si>
    <r>
      <rPr>
        <sz val="10"/>
        <rFont val="Arial"/>
        <family val="2"/>
      </rPr>
      <t>WMHP-TG-SRWG1-DR-SE-0592</t>
    </r>
  </si>
  <si>
    <r>
      <rPr>
        <sz val="10"/>
        <rFont val="Arial"/>
        <family val="2"/>
      </rPr>
      <t>WMHP-TG-SRWG1-DR-SE-0593</t>
    </r>
  </si>
  <si>
    <r>
      <rPr>
        <sz val="10"/>
        <rFont val="Arial"/>
        <family val="2"/>
      </rPr>
      <t>WMHP-TG-SRWG1-DR-SE-0594</t>
    </r>
  </si>
  <si>
    <r>
      <rPr>
        <sz val="10"/>
        <rFont val="Arial"/>
        <family val="2"/>
      </rPr>
      <t>CULVERT C SITE PLAN</t>
    </r>
  </si>
  <si>
    <r>
      <rPr>
        <sz val="10"/>
        <rFont val="Arial"/>
        <family val="2"/>
      </rPr>
      <t>WMHP-TG-SRWG1-DR-SE-0596</t>
    </r>
  </si>
  <si>
    <r>
      <rPr>
        <sz val="10"/>
        <rFont val="Arial"/>
        <family val="2"/>
      </rPr>
      <t>CULVERT C GENERAL ARRANGEMENT Sheet 1</t>
    </r>
  </si>
  <si>
    <r>
      <rPr>
        <sz val="10"/>
        <rFont val="Arial"/>
        <family val="2"/>
      </rPr>
      <t>WMHP-TG-SRWG1-DR-SE-0597</t>
    </r>
  </si>
  <si>
    <r>
      <rPr>
        <sz val="10"/>
        <rFont val="Arial"/>
        <family val="2"/>
      </rPr>
      <t>CULVERT C GENERAL ARRANGEMENT Sheet 2</t>
    </r>
  </si>
  <si>
    <r>
      <rPr>
        <sz val="10"/>
        <rFont val="Arial"/>
        <family val="2"/>
      </rPr>
      <t>WMHP-TG-SRWG1-DR-SE-0598</t>
    </r>
  </si>
  <si>
    <r>
      <rPr>
        <b/>
        <sz val="10"/>
        <rFont val="Arial"/>
        <family val="2"/>
      </rPr>
      <t xml:space="preserve">Condition 20: Surface water drainage and Sustainable Drainage Systems (SuDS)
</t>
    </r>
    <r>
      <rPr>
        <sz val="10"/>
        <rFont val="Arial"/>
        <family val="2"/>
      </rPr>
      <t>No development shall take place in any phase until details of SuDS that serve that phase, based on the approved SuDS Strategy have been submitted to and approved in writing by the Local Planning Authority.</t>
    </r>
  </si>
  <si>
    <r>
      <rPr>
        <sz val="10"/>
        <rFont val="Arial"/>
        <family val="2"/>
      </rPr>
      <t>PRELIMINARY SANG DRAINAGE CULVERT F</t>
    </r>
  </si>
  <si>
    <r>
      <rPr>
        <sz val="10"/>
        <rFont val="Arial"/>
        <family val="2"/>
      </rPr>
      <t>WMHP-TG-SRWG1-DR-DD-0574</t>
    </r>
  </si>
  <si>
    <r>
      <rPr>
        <sz val="10"/>
        <rFont val="Arial"/>
        <family val="2"/>
      </rPr>
      <t>PRELIMINARY SANG DRAINAGE CULVERT H</t>
    </r>
  </si>
  <si>
    <r>
      <rPr>
        <sz val="10"/>
        <rFont val="Arial"/>
        <family val="2"/>
      </rPr>
      <t>WMHP-TG-SRWG1-DR-DD-0575</t>
    </r>
  </si>
  <si>
    <t>Revision to be issued</t>
  </si>
  <si>
    <t>P07</t>
  </si>
  <si>
    <t>P04</t>
  </si>
  <si>
    <t>P03</t>
  </si>
  <si>
    <t>P02</t>
  </si>
  <si>
    <t>P06</t>
  </si>
  <si>
    <t>P01</t>
  </si>
  <si>
    <t>P05</t>
  </si>
  <si>
    <t>PIPE CULVERT A - UPPER EMM BROOK TRIBUTARY DITCH DIVERSION</t>
  </si>
  <si>
    <t>PIPE CULVERT B - UPPER EMM BROOK TRIBUTARY DITCH DIVERSION</t>
  </si>
  <si>
    <t>HIGHWAYS DRAINAGE ATTENUATION DETAILS - sheet 1</t>
  </si>
  <si>
    <t>HIGHWAYS DRAINAGE ATTENUATION DETAILS - sheet 2</t>
  </si>
  <si>
    <t>CULVERT N - LUCKLEY BROOK ADJACENT TO TESCO GENERAL ARRANGEMENT - Sheet 1</t>
  </si>
  <si>
    <t>CULVERT N - LUCKLEY BROOK ADJACENT TO TESCO GENERAL ARRANGEMENT - Sheet 2</t>
  </si>
  <si>
    <t>CULVERT N - LUCKLEY BROOK STRUCTURE REFERENCE: 3090 SHEET PILED WALL</t>
  </si>
  <si>
    <t>CULVERT N - LUCKLEY BROOK STRUCTURE REFERENCE: 3090 SHEET PILED WALL CAPPING BEAM R.C DETAILS</t>
  </si>
  <si>
    <t>CULVERT O - LUCKLEY BROOK STRUCTURE REFERENCE: TBC GENERAL ARRANGEMENT - Sheet 1</t>
  </si>
  <si>
    <t>CULVERT O - LUCKLEY BROOK STRUCTURE REFERENCE: TBC GENERAL ARRANGEMET  - Sheet 2</t>
  </si>
  <si>
    <t>SANG CULVERT D GENERAL ARRANGEMENT Sheet 1</t>
  </si>
  <si>
    <t>SANG CULVERT D GENERAL ARRANGEMENT Sheet 2</t>
  </si>
  <si>
    <t>SANG CULVERT E GENERAL ARRANGEMET Sheet 1</t>
  </si>
  <si>
    <t>SANG CULVERT E GENERAL ARRANGEMET Sheet 2</t>
  </si>
  <si>
    <t>THAMES WATER CULVERT BESPOKE MANHOLE TWS01 GENERAL ARRANGEMENT - Sheet 1</t>
  </si>
  <si>
    <t>THAMES WATER CULVERT BESPOKE MANHOLE TWS01 GENERAL ARRANGEMENT - Sheet 2</t>
  </si>
  <si>
    <t>Condition</t>
  </si>
  <si>
    <t>Condition Description</t>
  </si>
  <si>
    <t>Document Title</t>
  </si>
  <si>
    <t>Document Number</t>
  </si>
  <si>
    <t>File Name</t>
  </si>
  <si>
    <t>HIGHWAYS DRAINAGE PLAN LAYOUT Sheet 1</t>
  </si>
  <si>
    <t>HIGHWAYS DRAINAGE PLAN LAYOUT Sheet 2</t>
  </si>
  <si>
    <t>HIGHWAYS DRAINAGE PLAN LAYOUT Sheet 3</t>
  </si>
  <si>
    <t>HIGHWAYS DRAINAGE PLAN LAYOUT Sheet 4</t>
  </si>
  <si>
    <t>HIGHWAYS DRAINAGE PLAN LAYOUT Sheet 5</t>
  </si>
  <si>
    <t>HIGHWAYS DRAINAGE PLAN LAYOUT Sheet 6</t>
  </si>
  <si>
    <t>HIGHWAYS DRAINAGE PLAN LAYOUT Sheet 7</t>
  </si>
  <si>
    <t>HIGHWAYS DRAINAGE PLAN LAYOUT Sheet 8</t>
  </si>
  <si>
    <t>HIGHWAYS DRAINAGE PLAN LAYOUT Sheet 9</t>
  </si>
  <si>
    <r>
      <rPr>
        <sz val="10"/>
        <rFont val="Arial"/>
        <family val="2"/>
      </rPr>
      <t>WMHP-TG-SRWG1-DR-DD-0528</t>
    </r>
    <r>
      <rPr>
        <sz val="11"/>
        <color theme="1"/>
        <rFont val="Calibri"/>
        <family val="2"/>
        <scheme val="minor"/>
      </rPr>
      <t/>
    </r>
  </si>
  <si>
    <t>MAMMAL TUNNELS Sheet 1</t>
  </si>
  <si>
    <t>MAMMAL TUNNELS Sheet 2</t>
  </si>
  <si>
    <t>WMHP-TG-SRWG1-DR-DD-0565</t>
  </si>
  <si>
    <t>WMHP-TG-SRWG1-DR-DD-0566</t>
  </si>
  <si>
    <t>WMHP-TG-SRWG1-DR-DD-0567</t>
  </si>
  <si>
    <t>WMHP-TG-SRWG1-DR-DD-0568</t>
  </si>
  <si>
    <t>HIGHWAYS DRAINAGE NETWORK 2 ATTENUATION BASIN</t>
  </si>
  <si>
    <t>HIGHWAYS DRAINAGE NETWORK 3 ATTENUATION BASIN</t>
  </si>
  <si>
    <t>HIGHWAYS DRAINAGE NETWORK 4 ATTENUATION BASIN</t>
  </si>
  <si>
    <t>HIGHWAYS DRAINAGE NETWORK 7 ATTENUATION BASIN</t>
  </si>
  <si>
    <t>Previous Revision</t>
  </si>
  <si>
    <t>-</t>
  </si>
  <si>
    <t>P08</t>
  </si>
  <si>
    <t>WMHP-TG-SRWG1-DR-DD-0525</t>
  </si>
  <si>
    <t>SCOUR PROTECTION DRAINAGE DETAILS</t>
  </si>
  <si>
    <t>Withdrawn from condition 20 submitted under condition 22</t>
  </si>
  <si>
    <t>Withdrawn</t>
  </si>
  <si>
    <t>Withdrawn - No Longer 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</si>
</sst>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charset val="204"/>
    </font>
    <font>
      <sz val="11"/>
      <color theme="1"/>
      <name val="Calibri"/>
      <family val="2"/>
      <scheme val="minor"/>
    </font>
    <font>
      <b/>
      <sz val="10"/>
      <name val="Arial"/>
      <family val="2"/>
    </font>
    <font>
      <b/>
      <sz val="10"/>
      <color rgb="FF000000"/>
      <name val="Arial"/>
      <family val="2"/>
    </font>
    <font>
      <sz val="10"/>
      <name val="Arial"/>
      <family val="2"/>
    </font>
    <font>
      <sz val="8"/>
      <name val="Times New Roman"/>
      <family val="1"/>
    </font>
  </fonts>
  <fills count="2">
    <fill>
      <patternFill patternType="none"/>
    </fill>
    <fill>
      <patternFill patternType="gray125"/>
    </fill>
  </fills>
  <borders count="5">
    <border>
      <left/>
      <right/>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style="thin">
        <color rgb="FFFF0000"/>
      </left>
      <right style="thin">
        <color rgb="FFFF0000"/>
      </right>
      <top/>
      <bottom/>
      <diagonal/>
    </border>
  </borders>
  <cellStyleXfs count="1">
    <xf numFmtId="0" fontId="0" fillId="0" borderId="0"/>
  </cellStyleXfs>
  <cellXfs count="11">
    <xf numFmtId="0" fontId="0" fillId="0" borderId="0" xfId="0" applyAlignment="1">
      <alignment horizontal="left" vertical="top"/>
    </xf>
    <xf numFmtId="0" fontId="4" fillId="0" borderId="1" xfId="0" applyFont="1" applyBorder="1" applyAlignment="1">
      <alignment horizontal="left" vertical="center" wrapText="1"/>
    </xf>
    <xf numFmtId="0" fontId="2" fillId="0" borderId="1" xfId="0" applyFont="1" applyBorder="1" applyAlignment="1">
      <alignment horizontal="left" vertical="top" wrapText="1"/>
    </xf>
    <xf numFmtId="0" fontId="4" fillId="0" borderId="1" xfId="0" quotePrefix="1" applyFont="1" applyBorder="1" applyAlignment="1">
      <alignment horizontal="left" vertical="center" wrapText="1"/>
    </xf>
    <xf numFmtId="1" fontId="3" fillId="0" borderId="2" xfId="0" applyNumberFormat="1" applyFont="1" applyBorder="1" applyAlignment="1">
      <alignment horizontal="center" vertical="top" shrinkToFit="1"/>
    </xf>
    <xf numFmtId="1" fontId="3" fillId="0" borderId="4" xfId="0" applyNumberFormat="1" applyFont="1" applyBorder="1" applyAlignment="1">
      <alignment horizontal="center" vertical="top" shrinkToFit="1"/>
    </xf>
    <xf numFmtId="1" fontId="3" fillId="0" borderId="3" xfId="0" applyNumberFormat="1" applyFont="1" applyBorder="1" applyAlignment="1">
      <alignment horizontal="center" vertical="top" shrinkToFit="1"/>
    </xf>
    <xf numFmtId="0" fontId="4" fillId="0" borderId="2" xfId="0" applyFont="1"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4" fillId="0" borderId="1" xfId="0" applyFont="1" applyFill="1" applyBorder="1" applyAlignment="1">
      <alignment horizontal="left" vertical="center" wrapText="1"/>
    </xf>
  </cellXfs>
  <cellStyles count="1">
    <cellStyle name="Normal" xfId="0" builtinId="0"/>
  </cellStyles>
  <dxfs count="1">
    <dxf>
      <fill>
        <patternFill>
          <bgColor theme="7"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1779270</xdr:colOff>
      <xdr:row>0</xdr:row>
      <xdr:rowOff>0</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8954770" cy="0"/>
        </a:xfrm>
        <a:custGeom>
          <a:avLst/>
          <a:gdLst/>
          <a:ahLst/>
          <a:cxnLst/>
          <a:rect l="0" t="0" r="0" b="0"/>
          <a:pathLst>
            <a:path w="8954770">
              <a:moveTo>
                <a:pt x="0" y="0"/>
              </a:moveTo>
              <a:lnTo>
                <a:pt x="8954769" y="0"/>
              </a:lnTo>
            </a:path>
          </a:pathLst>
        </a:custGeom>
        <a:ln w="6350">
          <a:solidFill>
            <a:srgbClr val="F94239"/>
          </a:solidFill>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0" zoomScaleNormal="80" workbookViewId="0">
      <selection activeCell="G54" sqref="G54"/>
    </sheetView>
  </sheetViews>
  <sheetFormatPr defaultRowHeight="12.75" x14ac:dyDescent="0.2"/>
  <cols>
    <col min="1" max="1" width="14" customWidth="1"/>
    <col min="2" max="2" width="58.1640625" customWidth="1"/>
    <col min="3" max="3" width="59.33203125" customWidth="1"/>
    <col min="4" max="4" width="38.5" customWidth="1"/>
    <col min="5" max="5" width="17.33203125" bestFit="1" customWidth="1"/>
    <col min="6" max="6" width="20.6640625" bestFit="1" customWidth="1"/>
    <col min="7" max="7" width="164.5" bestFit="1" customWidth="1"/>
  </cols>
  <sheetData>
    <row r="1" spans="1:7" ht="42" customHeight="1" x14ac:dyDescent="0.2">
      <c r="A1" s="2" t="s">
        <v>83</v>
      </c>
      <c r="B1" s="2" t="s">
        <v>84</v>
      </c>
      <c r="C1" s="2" t="s">
        <v>85</v>
      </c>
      <c r="D1" s="2" t="s">
        <v>86</v>
      </c>
      <c r="E1" s="2" t="s">
        <v>108</v>
      </c>
      <c r="F1" s="2" t="s">
        <v>59</v>
      </c>
      <c r="G1" s="2" t="s">
        <v>87</v>
      </c>
    </row>
    <row r="2" spans="1:7" ht="17.25" customHeight="1" x14ac:dyDescent="0.2">
      <c r="A2" s="4">
        <v>20</v>
      </c>
      <c r="B2" s="7" t="s">
        <v>54</v>
      </c>
      <c r="C2" s="1" t="s">
        <v>88</v>
      </c>
      <c r="D2" s="1" t="s">
        <v>0</v>
      </c>
      <c r="E2" s="1" t="s">
        <v>64</v>
      </c>
      <c r="F2" s="1" t="s">
        <v>110</v>
      </c>
      <c r="G2" s="10" t="str">
        <f>CONCATENATE(D2,"-",F2," - ",C2)</f>
        <v>WMHP-TG-SRWG1-DR-DD-0501-P08 - HIGHWAYS DRAINAGE PLAN LAYOUT Sheet 1</v>
      </c>
    </row>
    <row r="3" spans="1:7" ht="17.25" customHeight="1" x14ac:dyDescent="0.2">
      <c r="A3" s="5"/>
      <c r="B3" s="8"/>
      <c r="C3" s="1" t="s">
        <v>89</v>
      </c>
      <c r="D3" s="1" t="s">
        <v>1</v>
      </c>
      <c r="E3" s="1" t="s">
        <v>64</v>
      </c>
      <c r="F3" s="1" t="s">
        <v>60</v>
      </c>
      <c r="G3" s="10" t="str">
        <f t="shared" ref="G3:G49" si="0">CONCATENATE(D3,"-",F3," - ",C3)</f>
        <v>WMHP-TG-SRWG1-DR-DD-0502-P07 - HIGHWAYS DRAINAGE PLAN LAYOUT Sheet 2</v>
      </c>
    </row>
    <row r="4" spans="1:7" ht="17.25" customHeight="1" x14ac:dyDescent="0.2">
      <c r="A4" s="5"/>
      <c r="B4" s="8"/>
      <c r="C4" s="1" t="s">
        <v>90</v>
      </c>
      <c r="D4" s="1" t="s">
        <v>2</v>
      </c>
      <c r="E4" s="1" t="s">
        <v>62</v>
      </c>
      <c r="F4" s="1" t="s">
        <v>64</v>
      </c>
      <c r="G4" s="10" t="str">
        <f t="shared" si="0"/>
        <v>WMHP-TG-SRWG1-DR-DD-0503-P06 - HIGHWAYS DRAINAGE PLAN LAYOUT Sheet 3</v>
      </c>
    </row>
    <row r="5" spans="1:7" ht="17.25" customHeight="1" x14ac:dyDescent="0.2">
      <c r="A5" s="5"/>
      <c r="B5" s="8"/>
      <c r="C5" s="1" t="s">
        <v>91</v>
      </c>
      <c r="D5" s="1" t="s">
        <v>3</v>
      </c>
      <c r="E5" s="1" t="s">
        <v>62</v>
      </c>
      <c r="F5" s="1" t="s">
        <v>64</v>
      </c>
      <c r="G5" s="10" t="str">
        <f t="shared" si="0"/>
        <v>WMHP-TG-SRWG1-DR-DD-0504-P06 - HIGHWAYS DRAINAGE PLAN LAYOUT Sheet 4</v>
      </c>
    </row>
    <row r="6" spans="1:7" ht="17.25" customHeight="1" x14ac:dyDescent="0.2">
      <c r="A6" s="5"/>
      <c r="B6" s="8"/>
      <c r="C6" s="1" t="s">
        <v>92</v>
      </c>
      <c r="D6" s="1" t="s">
        <v>4</v>
      </c>
      <c r="E6" s="1" t="s">
        <v>61</v>
      </c>
      <c r="F6" s="1" t="s">
        <v>64</v>
      </c>
      <c r="G6" s="10" t="str">
        <f t="shared" si="0"/>
        <v>WMHP-TG-SRWG1-DR-DD-0505-P06 - HIGHWAYS DRAINAGE PLAN LAYOUT Sheet 5</v>
      </c>
    </row>
    <row r="7" spans="1:7" ht="17.25" customHeight="1" x14ac:dyDescent="0.2">
      <c r="A7" s="5"/>
      <c r="B7" s="8"/>
      <c r="C7" s="1" t="s">
        <v>93</v>
      </c>
      <c r="D7" s="1" t="s">
        <v>5</v>
      </c>
      <c r="E7" s="1" t="s">
        <v>62</v>
      </c>
      <c r="F7" s="1" t="s">
        <v>64</v>
      </c>
      <c r="G7" s="10" t="str">
        <f t="shared" si="0"/>
        <v>WMHP-TG-SRWG1-DR-DD-0506-P06 - HIGHWAYS DRAINAGE PLAN LAYOUT Sheet 6</v>
      </c>
    </row>
    <row r="8" spans="1:7" ht="17.25" customHeight="1" x14ac:dyDescent="0.2">
      <c r="A8" s="5"/>
      <c r="B8" s="8"/>
      <c r="C8" s="1" t="s">
        <v>94</v>
      </c>
      <c r="D8" s="1" t="s">
        <v>6</v>
      </c>
      <c r="E8" s="1" t="s">
        <v>62</v>
      </c>
      <c r="F8" s="1" t="s">
        <v>64</v>
      </c>
      <c r="G8" s="10" t="str">
        <f t="shared" si="0"/>
        <v>WMHP-TG-SRWG1-DR-DD-0507-P06 - HIGHWAYS DRAINAGE PLAN LAYOUT Sheet 7</v>
      </c>
    </row>
    <row r="9" spans="1:7" ht="17.25" customHeight="1" x14ac:dyDescent="0.2">
      <c r="A9" s="5"/>
      <c r="B9" s="8"/>
      <c r="C9" s="1" t="s">
        <v>95</v>
      </c>
      <c r="D9" s="1" t="s">
        <v>7</v>
      </c>
      <c r="E9" s="1" t="s">
        <v>65</v>
      </c>
      <c r="F9" s="1" t="s">
        <v>61</v>
      </c>
      <c r="G9" s="10" t="str">
        <f t="shared" si="0"/>
        <v>WMHP-TG-SRWG1-DR-DD-0508-P04 - HIGHWAYS DRAINAGE PLAN LAYOUT Sheet 8</v>
      </c>
    </row>
    <row r="10" spans="1:7" ht="17.25" customHeight="1" x14ac:dyDescent="0.2">
      <c r="A10" s="5"/>
      <c r="B10" s="8"/>
      <c r="C10" s="1" t="s">
        <v>96</v>
      </c>
      <c r="D10" s="1" t="s">
        <v>8</v>
      </c>
      <c r="E10" s="1" t="s">
        <v>65</v>
      </c>
      <c r="F10" s="1" t="s">
        <v>61</v>
      </c>
      <c r="G10" s="10" t="str">
        <f t="shared" si="0"/>
        <v>WMHP-TG-SRWG1-DR-DD-0509-P04 - HIGHWAYS DRAINAGE PLAN LAYOUT Sheet 9</v>
      </c>
    </row>
    <row r="11" spans="1:7" ht="17.25" customHeight="1" x14ac:dyDescent="0.2">
      <c r="A11" s="5"/>
      <c r="B11" s="8"/>
      <c r="C11" s="1" t="s">
        <v>9</v>
      </c>
      <c r="D11" s="1" t="s">
        <v>10</v>
      </c>
      <c r="E11" s="1" t="s">
        <v>66</v>
      </c>
      <c r="F11" s="1" t="s">
        <v>109</v>
      </c>
      <c r="G11" s="10" t="str">
        <f>CONCATENATE(D11,"-",E11," - ",C11)</f>
        <v>WMHP-TG-SRWG1-DR-DD-0521-P05 - HIGHWAYS DRAINAGE DETAILS Sheet 1 of 3</v>
      </c>
    </row>
    <row r="12" spans="1:7" ht="17.25" customHeight="1" x14ac:dyDescent="0.2">
      <c r="A12" s="5"/>
      <c r="B12" s="8"/>
      <c r="C12" s="1" t="s">
        <v>11</v>
      </c>
      <c r="D12" s="1" t="s">
        <v>12</v>
      </c>
      <c r="E12" s="1" t="s">
        <v>64</v>
      </c>
      <c r="F12" s="1" t="s">
        <v>109</v>
      </c>
      <c r="G12" s="10" t="str">
        <f t="shared" ref="G12:G13" si="1">CONCATENATE(D12,"-",E12," - ",C12)</f>
        <v>WMHP-TG-SRWG1-DR-DD-0522-P06 - HIGHWAYS DRAINAGE DETAILS Sheet 2 of 3</v>
      </c>
    </row>
    <row r="13" spans="1:7" ht="17.25" customHeight="1" x14ac:dyDescent="0.2">
      <c r="A13" s="5"/>
      <c r="B13" s="8"/>
      <c r="C13" s="1" t="s">
        <v>13</v>
      </c>
      <c r="D13" s="1" t="s">
        <v>14</v>
      </c>
      <c r="E13" s="1" t="s">
        <v>66</v>
      </c>
      <c r="F13" s="1" t="s">
        <v>109</v>
      </c>
      <c r="G13" s="10" t="str">
        <f t="shared" si="1"/>
        <v>WMHP-TG-SRWG1-DR-DD-0523-P05 - HIGHWAYS DRAINAGE DETAILS Sheet 3 of 3</v>
      </c>
    </row>
    <row r="14" spans="1:7" ht="17.25" customHeight="1" x14ac:dyDescent="0.2">
      <c r="A14" s="5"/>
      <c r="B14" s="8"/>
      <c r="C14" s="1" t="s">
        <v>112</v>
      </c>
      <c r="D14" s="1" t="s">
        <v>111</v>
      </c>
      <c r="E14" t="s">
        <v>109</v>
      </c>
      <c r="F14" s="1" t="s">
        <v>65</v>
      </c>
      <c r="G14" s="10" t="str">
        <f t="shared" si="0"/>
        <v>WMHP-TG-SRWG1-DR-DD-0525-P01 - SCOUR PROTECTION DRAINAGE DETAILS</v>
      </c>
    </row>
    <row r="15" spans="1:7" ht="17.25" customHeight="1" x14ac:dyDescent="0.2">
      <c r="A15" s="5"/>
      <c r="B15" s="8"/>
      <c r="C15" s="1" t="s">
        <v>98</v>
      </c>
      <c r="D15" s="1" t="s">
        <v>15</v>
      </c>
      <c r="E15" s="1" t="s">
        <v>65</v>
      </c>
      <c r="F15" s="1" t="s">
        <v>63</v>
      </c>
      <c r="G15" s="10" t="str">
        <f t="shared" si="0"/>
        <v>WMHP-TG-SRWG1-DR-DD-0527-P02 - MAMMAL TUNNELS Sheet 1</v>
      </c>
    </row>
    <row r="16" spans="1:7" ht="17.25" customHeight="1" x14ac:dyDescent="0.2">
      <c r="A16" s="5"/>
      <c r="B16" s="8"/>
      <c r="C16" s="1" t="s">
        <v>99</v>
      </c>
      <c r="D16" s="1" t="s">
        <v>97</v>
      </c>
      <c r="E16" s="1" t="s">
        <v>65</v>
      </c>
      <c r="F16" s="1" t="s">
        <v>62</v>
      </c>
      <c r="G16" s="10" t="str">
        <f t="shared" si="0"/>
        <v>WMHP-TG-SRWG1-DR-DD-0528-P03 - MAMMAL TUNNELS Sheet 2</v>
      </c>
    </row>
    <row r="17" spans="1:7" ht="17.25" customHeight="1" x14ac:dyDescent="0.2">
      <c r="A17" s="5"/>
      <c r="B17" s="8"/>
      <c r="C17" s="1" t="s">
        <v>16</v>
      </c>
      <c r="D17" s="1" t="s">
        <v>17</v>
      </c>
      <c r="E17" s="1" t="s">
        <v>63</v>
      </c>
      <c r="F17" s="1" t="s">
        <v>114</v>
      </c>
      <c r="G17" s="10" t="s">
        <v>113</v>
      </c>
    </row>
    <row r="18" spans="1:7" ht="17.25" customHeight="1" x14ac:dyDescent="0.2">
      <c r="A18" s="5"/>
      <c r="B18" s="8"/>
      <c r="C18" s="1" t="s">
        <v>18</v>
      </c>
      <c r="D18" s="1" t="s">
        <v>19</v>
      </c>
      <c r="E18" s="1" t="s">
        <v>61</v>
      </c>
      <c r="F18" s="1" t="s">
        <v>66</v>
      </c>
      <c r="G18" s="10" t="str">
        <f t="shared" si="0"/>
        <v>WMHP-TG-SRWG1-DR-DD-0534-P05 - CULVERT LOCATION PLAN</v>
      </c>
    </row>
    <row r="19" spans="1:7" ht="28.5" customHeight="1" x14ac:dyDescent="0.2">
      <c r="A19" s="5"/>
      <c r="B19" s="8"/>
      <c r="C19" s="1" t="s">
        <v>67</v>
      </c>
      <c r="D19" s="1" t="s">
        <v>20</v>
      </c>
      <c r="E19" s="1" t="s">
        <v>63</v>
      </c>
      <c r="F19" s="1" t="s">
        <v>61</v>
      </c>
      <c r="G19" s="10" t="str">
        <f t="shared" si="0"/>
        <v>WMHP-TG-SRWG1-DR-DD-0535-P04 - PIPE CULVERT A - UPPER EMM BROOK TRIBUTARY DITCH DIVERSION</v>
      </c>
    </row>
    <row r="20" spans="1:7" ht="28.5" customHeight="1" x14ac:dyDescent="0.2">
      <c r="A20" s="5"/>
      <c r="B20" s="8"/>
      <c r="C20" s="1" t="s">
        <v>68</v>
      </c>
      <c r="D20" s="1" t="s">
        <v>21</v>
      </c>
      <c r="E20" s="1" t="s">
        <v>63</v>
      </c>
      <c r="F20" s="1" t="s">
        <v>61</v>
      </c>
      <c r="G20" s="10" t="str">
        <f t="shared" si="0"/>
        <v>WMHP-TG-SRWG1-DR-DD-0536-P04 - PIPE CULVERT B - UPPER EMM BROOK TRIBUTARY DITCH DIVERSION</v>
      </c>
    </row>
    <row r="21" spans="1:7" ht="17.25" customHeight="1" x14ac:dyDescent="0.2">
      <c r="A21" s="5"/>
      <c r="B21" s="8"/>
      <c r="C21" s="1" t="s">
        <v>22</v>
      </c>
      <c r="D21" s="1" t="s">
        <v>23</v>
      </c>
      <c r="E21" s="1" t="s">
        <v>65</v>
      </c>
      <c r="F21" s="1" t="s">
        <v>61</v>
      </c>
      <c r="G21" s="10" t="str">
        <f t="shared" si="0"/>
        <v>WMHP-TG-SRWG1-DR-DD-0537-P04 - HIGHWAYS DRAINAGE DESIGN CULVERT F</v>
      </c>
    </row>
    <row r="22" spans="1:7" ht="17.25" customHeight="1" x14ac:dyDescent="0.2">
      <c r="A22" s="5"/>
      <c r="B22" s="8"/>
      <c r="C22" s="1" t="s">
        <v>24</v>
      </c>
      <c r="D22" s="1" t="s">
        <v>25</v>
      </c>
      <c r="E22" s="1" t="s">
        <v>65</v>
      </c>
      <c r="F22" s="1" t="s">
        <v>61</v>
      </c>
      <c r="G22" s="10" t="str">
        <f t="shared" si="0"/>
        <v>WMHP-TG-SRWG1-DR-DD-0538-P04 - HIGHWAYS DRAINAGE DESIGN CULVERT H</v>
      </c>
    </row>
    <row r="23" spans="1:7" ht="25.5" x14ac:dyDescent="0.2">
      <c r="A23" s="5"/>
      <c r="B23" s="8"/>
      <c r="C23" s="1" t="s">
        <v>104</v>
      </c>
      <c r="D23" s="1" t="s">
        <v>100</v>
      </c>
      <c r="E23" s="1" t="s">
        <v>65</v>
      </c>
      <c r="F23" s="1" t="s">
        <v>62</v>
      </c>
      <c r="G23" s="10" t="str">
        <f t="shared" si="0"/>
        <v>WMHP-TG-SRWG1-DR-DD-0565-P03 - HIGHWAYS DRAINAGE NETWORK 2 ATTENUATION BASIN</v>
      </c>
    </row>
    <row r="24" spans="1:7" ht="25.5" x14ac:dyDescent="0.2">
      <c r="A24" s="5"/>
      <c r="B24" s="8"/>
      <c r="C24" s="1" t="s">
        <v>105</v>
      </c>
      <c r="D24" s="1" t="s">
        <v>101</v>
      </c>
      <c r="E24" s="1" t="s">
        <v>65</v>
      </c>
      <c r="F24" s="1" t="s">
        <v>62</v>
      </c>
      <c r="G24" s="10" t="str">
        <f t="shared" si="0"/>
        <v>WMHP-TG-SRWG1-DR-DD-0566-P03 - HIGHWAYS DRAINAGE NETWORK 3 ATTENUATION BASIN</v>
      </c>
    </row>
    <row r="25" spans="1:7" ht="25.5" x14ac:dyDescent="0.2">
      <c r="A25" s="5"/>
      <c r="B25" s="8"/>
      <c r="C25" s="1" t="s">
        <v>106</v>
      </c>
      <c r="D25" s="1" t="s">
        <v>102</v>
      </c>
      <c r="E25" s="1" t="s">
        <v>65</v>
      </c>
      <c r="F25" s="1" t="s">
        <v>62</v>
      </c>
      <c r="G25" s="10" t="str">
        <f t="shared" si="0"/>
        <v>WMHP-TG-SRWG1-DR-DD-0567-P03 - HIGHWAYS DRAINAGE NETWORK 4 ATTENUATION BASIN</v>
      </c>
    </row>
    <row r="26" spans="1:7" ht="25.5" x14ac:dyDescent="0.2">
      <c r="A26" s="5"/>
      <c r="B26" s="8"/>
      <c r="C26" s="1" t="s">
        <v>107</v>
      </c>
      <c r="D26" s="1" t="s">
        <v>103</v>
      </c>
      <c r="E26" s="1" t="s">
        <v>65</v>
      </c>
      <c r="F26" s="1" t="s">
        <v>62</v>
      </c>
      <c r="G26" s="10" t="str">
        <f t="shared" si="0"/>
        <v>WMHP-TG-SRWG1-DR-DD-0568-P03 - HIGHWAYS DRAINAGE NETWORK 7 ATTENUATION BASIN</v>
      </c>
    </row>
    <row r="27" spans="1:7" ht="17.25" customHeight="1" x14ac:dyDescent="0.2">
      <c r="A27" s="5"/>
      <c r="B27" s="8"/>
      <c r="C27" s="1" t="s">
        <v>26</v>
      </c>
      <c r="D27" s="1" t="s">
        <v>27</v>
      </c>
      <c r="E27" s="1" t="s">
        <v>65</v>
      </c>
      <c r="F27" s="1" t="s">
        <v>62</v>
      </c>
      <c r="G27" s="10" t="str">
        <f t="shared" si="0"/>
        <v>WMHP-TG-SRWG1-DR-DD-0577-P03 - SANG TYPICAL SECTIONS</v>
      </c>
    </row>
    <row r="28" spans="1:7" ht="17.25" customHeight="1" x14ac:dyDescent="0.2">
      <c r="A28" s="5"/>
      <c r="B28" s="8"/>
      <c r="C28" s="1" t="s">
        <v>28</v>
      </c>
      <c r="D28" s="1" t="s">
        <v>29</v>
      </c>
      <c r="E28" s="1" t="s">
        <v>65</v>
      </c>
      <c r="F28" s="1" t="s">
        <v>114</v>
      </c>
      <c r="G28" s="10" t="s">
        <v>115</v>
      </c>
    </row>
    <row r="29" spans="1:7" ht="28.5" customHeight="1" x14ac:dyDescent="0.2">
      <c r="A29" s="5"/>
      <c r="B29" s="8"/>
      <c r="C29" s="1" t="s">
        <v>69</v>
      </c>
      <c r="D29" s="1" t="s">
        <v>30</v>
      </c>
      <c r="E29" s="1" t="s">
        <v>62</v>
      </c>
      <c r="F29" s="3" t="s">
        <v>114</v>
      </c>
      <c r="G29" s="10" t="s">
        <v>115</v>
      </c>
    </row>
    <row r="30" spans="1:7" ht="28.5" customHeight="1" x14ac:dyDescent="0.2">
      <c r="A30" s="5"/>
      <c r="B30" s="8"/>
      <c r="C30" s="1" t="s">
        <v>70</v>
      </c>
      <c r="D30" s="1" t="s">
        <v>31</v>
      </c>
      <c r="E30" s="1" t="s">
        <v>66</v>
      </c>
      <c r="F30" s="1" t="s">
        <v>64</v>
      </c>
      <c r="G30" s="10" t="str">
        <f t="shared" si="0"/>
        <v>WMHP-TG-SRWG1-DR-DD-0572-P06 - HIGHWAYS DRAINAGE ATTENUATION DETAILS - sheet 2</v>
      </c>
    </row>
    <row r="31" spans="1:7" ht="17.25" customHeight="1" x14ac:dyDescent="0.2">
      <c r="A31" s="5"/>
      <c r="B31" s="8"/>
      <c r="C31" s="1" t="s">
        <v>55</v>
      </c>
      <c r="D31" s="1" t="s">
        <v>56</v>
      </c>
      <c r="E31" s="1" t="s">
        <v>65</v>
      </c>
      <c r="F31" s="3" t="s">
        <v>114</v>
      </c>
      <c r="G31" s="10" t="s">
        <v>115</v>
      </c>
    </row>
    <row r="32" spans="1:7" ht="17.25" customHeight="1" x14ac:dyDescent="0.2">
      <c r="A32" s="5"/>
      <c r="B32" s="8"/>
      <c r="C32" s="1" t="s">
        <v>57</v>
      </c>
      <c r="D32" s="1" t="s">
        <v>58</v>
      </c>
      <c r="E32" s="1" t="s">
        <v>65</v>
      </c>
      <c r="F32" s="3" t="s">
        <v>114</v>
      </c>
      <c r="G32" s="10" t="s">
        <v>115</v>
      </c>
    </row>
    <row r="33" spans="1:7" ht="17.25" customHeight="1" x14ac:dyDescent="0.2">
      <c r="A33" s="5"/>
      <c r="B33" s="8"/>
      <c r="C33" s="1" t="s">
        <v>34</v>
      </c>
      <c r="D33" s="1" t="s">
        <v>35</v>
      </c>
      <c r="E33" s="1" t="s">
        <v>62</v>
      </c>
      <c r="F33" s="1" t="s">
        <v>66</v>
      </c>
      <c r="G33" s="10" t="str">
        <f>CONCATENATE(D33,"-",F33," - ",C33)</f>
        <v>WMHP-TG-SRWG1-DR-SE-0576-P05 - SANG Pipe Culvert K Plan and Details</v>
      </c>
    </row>
    <row r="34" spans="1:7" ht="28.5" customHeight="1" x14ac:dyDescent="0.2">
      <c r="A34" s="5"/>
      <c r="B34" s="8"/>
      <c r="C34" s="1" t="s">
        <v>71</v>
      </c>
      <c r="D34" s="1" t="s">
        <v>36</v>
      </c>
      <c r="E34" s="1" t="s">
        <v>64</v>
      </c>
      <c r="F34" s="1" t="s">
        <v>60</v>
      </c>
      <c r="G34" s="10" t="str">
        <f t="shared" si="0"/>
        <v>WMHP-TG-SRWG1-DR-SE-0581-P07 - CULVERT N - LUCKLEY BROOK ADJACENT TO TESCO GENERAL ARRANGEMENT - Sheet 1</v>
      </c>
    </row>
    <row r="35" spans="1:7" ht="28.5" customHeight="1" x14ac:dyDescent="0.2">
      <c r="A35" s="5"/>
      <c r="B35" s="8"/>
      <c r="C35" s="1" t="s">
        <v>72</v>
      </c>
      <c r="D35" s="1" t="s">
        <v>37</v>
      </c>
      <c r="E35" s="1" t="s">
        <v>64</v>
      </c>
      <c r="F35" s="1" t="s">
        <v>60</v>
      </c>
      <c r="G35" s="10" t="str">
        <f t="shared" si="0"/>
        <v>WMHP-TG-SRWG1-DR-SE-0582-P07 - CULVERT N - LUCKLEY BROOK ADJACENT TO TESCO GENERAL ARRANGEMENT - Sheet 2</v>
      </c>
    </row>
    <row r="36" spans="1:7" ht="28.5" customHeight="1" x14ac:dyDescent="0.2">
      <c r="A36" s="5"/>
      <c r="B36" s="8"/>
      <c r="C36" s="1" t="s">
        <v>73</v>
      </c>
      <c r="D36" s="1" t="s">
        <v>38</v>
      </c>
      <c r="E36" s="1" t="s">
        <v>62</v>
      </c>
      <c r="F36" s="1" t="s">
        <v>66</v>
      </c>
      <c r="G36" s="10" t="str">
        <f t="shared" si="0"/>
        <v>WMHP-TG-SRWG1-DR-SE-0584-P05 - CULVERT N - LUCKLEY BROOK STRUCTURE REFERENCE: 3090 SHEET PILED WALL</v>
      </c>
    </row>
    <row r="37" spans="1:7" ht="42" customHeight="1" x14ac:dyDescent="0.2">
      <c r="A37" s="5"/>
      <c r="B37" s="8"/>
      <c r="C37" s="1" t="s">
        <v>74</v>
      </c>
      <c r="D37" s="1" t="s">
        <v>39</v>
      </c>
      <c r="E37" s="1" t="s">
        <v>62</v>
      </c>
      <c r="F37" s="1" t="s">
        <v>109</v>
      </c>
      <c r="G37" s="10" t="str">
        <f>CONCATENATE(D37,"-",E37," - ",C37)</f>
        <v>WMHP-TG-SRWG1-DR-SE-0585-P03 - CULVERT N - LUCKLEY BROOK STRUCTURE REFERENCE: 3090 SHEET PILED WALL CAPPING BEAM R.C DETAILS</v>
      </c>
    </row>
    <row r="38" spans="1:7" ht="42" customHeight="1" x14ac:dyDescent="0.2">
      <c r="A38" s="5"/>
      <c r="B38" s="8"/>
      <c r="C38" s="1" t="s">
        <v>75</v>
      </c>
      <c r="D38" s="1" t="s">
        <v>40</v>
      </c>
      <c r="E38" s="1" t="s">
        <v>61</v>
      </c>
      <c r="F38" s="1" t="s">
        <v>66</v>
      </c>
      <c r="G38" s="10" t="str">
        <f t="shared" si="0"/>
        <v>WMHP-TG-SRWG1-DR-SE-0587-P05 - CULVERT O - LUCKLEY BROOK STRUCTURE REFERENCE: TBC GENERAL ARRANGEMENT - Sheet 1</v>
      </c>
    </row>
    <row r="39" spans="1:7" ht="42" customHeight="1" x14ac:dyDescent="0.2">
      <c r="A39" s="5"/>
      <c r="B39" s="8"/>
      <c r="C39" s="1" t="s">
        <v>76</v>
      </c>
      <c r="D39" s="1" t="s">
        <v>41</v>
      </c>
      <c r="E39" s="1" t="s">
        <v>61</v>
      </c>
      <c r="F39" s="1" t="s">
        <v>66</v>
      </c>
      <c r="G39" s="10" t="str">
        <f t="shared" si="0"/>
        <v>WMHP-TG-SRWG1-DR-SE-0588-P05 - CULVERT O - LUCKLEY BROOK STRUCTURE REFERENCE: TBC GENERAL ARRANGEMET  - Sheet 2</v>
      </c>
    </row>
    <row r="40" spans="1:7" ht="17.25" customHeight="1" x14ac:dyDescent="0.2">
      <c r="A40" s="5"/>
      <c r="B40" s="8"/>
      <c r="C40" s="1" t="s">
        <v>42</v>
      </c>
      <c r="D40" s="1" t="s">
        <v>43</v>
      </c>
      <c r="E40" s="1" t="s">
        <v>63</v>
      </c>
      <c r="F40" s="1" t="s">
        <v>61</v>
      </c>
      <c r="G40" s="10" t="str">
        <f t="shared" si="0"/>
        <v>WMHP-TG-SRWG1-DR-SE-0590-P04 - SANG CULVERTS D AND E SITE PLAN</v>
      </c>
    </row>
    <row r="41" spans="1:7" ht="28.5" customHeight="1" x14ac:dyDescent="0.2">
      <c r="A41" s="5"/>
      <c r="B41" s="8"/>
      <c r="C41" s="1" t="s">
        <v>77</v>
      </c>
      <c r="D41" s="1" t="s">
        <v>44</v>
      </c>
      <c r="E41" s="1" t="s">
        <v>61</v>
      </c>
      <c r="F41" s="1" t="s">
        <v>64</v>
      </c>
      <c r="G41" s="10" t="str">
        <f t="shared" si="0"/>
        <v>WMHP-TG-SRWG1-DR-SE-0591-P06 - SANG CULVERT D GENERAL ARRANGEMENT Sheet 1</v>
      </c>
    </row>
    <row r="42" spans="1:7" ht="28.5" customHeight="1" x14ac:dyDescent="0.2">
      <c r="A42" s="5"/>
      <c r="B42" s="8"/>
      <c r="C42" s="1" t="s">
        <v>78</v>
      </c>
      <c r="D42" s="1" t="s">
        <v>45</v>
      </c>
      <c r="E42" s="1" t="s">
        <v>61</v>
      </c>
      <c r="F42" s="1" t="s">
        <v>64</v>
      </c>
      <c r="G42" s="10" t="str">
        <f t="shared" si="0"/>
        <v>WMHP-TG-SRWG1-DR-SE-0592-P06 - SANG CULVERT D GENERAL ARRANGEMENT Sheet 2</v>
      </c>
    </row>
    <row r="43" spans="1:7" ht="28.5" customHeight="1" x14ac:dyDescent="0.2">
      <c r="A43" s="5"/>
      <c r="B43" s="8"/>
      <c r="C43" s="1" t="s">
        <v>79</v>
      </c>
      <c r="D43" s="1" t="s">
        <v>46</v>
      </c>
      <c r="E43" s="1" t="s">
        <v>61</v>
      </c>
      <c r="F43" s="1" t="s">
        <v>64</v>
      </c>
      <c r="G43" s="10" t="str">
        <f t="shared" si="0"/>
        <v>WMHP-TG-SRWG1-DR-SE-0593-P06 - SANG CULVERT E GENERAL ARRANGEMET Sheet 1</v>
      </c>
    </row>
    <row r="44" spans="1:7" ht="28.5" customHeight="1" x14ac:dyDescent="0.2">
      <c r="A44" s="5"/>
      <c r="B44" s="8"/>
      <c r="C44" s="1" t="s">
        <v>80</v>
      </c>
      <c r="D44" s="1" t="s">
        <v>47</v>
      </c>
      <c r="E44" s="1" t="s">
        <v>61</v>
      </c>
      <c r="F44" s="1" t="s">
        <v>64</v>
      </c>
      <c r="G44" s="10" t="str">
        <f t="shared" si="0"/>
        <v>WMHP-TG-SRWG1-DR-SE-0594-P06 - SANG CULVERT E GENERAL ARRANGEMET Sheet 2</v>
      </c>
    </row>
    <row r="45" spans="1:7" ht="17.25" customHeight="1" x14ac:dyDescent="0.2">
      <c r="A45" s="5"/>
      <c r="B45" s="8"/>
      <c r="C45" s="1" t="s">
        <v>48</v>
      </c>
      <c r="D45" s="1" t="s">
        <v>49</v>
      </c>
      <c r="E45" s="1" t="s">
        <v>61</v>
      </c>
      <c r="F45" s="1" t="s">
        <v>64</v>
      </c>
      <c r="G45" s="10" t="str">
        <f t="shared" si="0"/>
        <v>WMHP-TG-SRWG1-DR-SE-0596-P06 - CULVERT C SITE PLAN</v>
      </c>
    </row>
    <row r="46" spans="1:7" ht="17.25" customHeight="1" x14ac:dyDescent="0.2">
      <c r="A46" s="5"/>
      <c r="B46" s="8"/>
      <c r="C46" s="1" t="s">
        <v>50</v>
      </c>
      <c r="D46" s="1" t="s">
        <v>51</v>
      </c>
      <c r="E46" s="1" t="s">
        <v>64</v>
      </c>
      <c r="F46" s="1" t="s">
        <v>60</v>
      </c>
      <c r="G46" s="10" t="str">
        <f t="shared" si="0"/>
        <v>WMHP-TG-SRWG1-DR-SE-0597-P07 - CULVERT C GENERAL ARRANGEMENT Sheet 1</v>
      </c>
    </row>
    <row r="47" spans="1:7" ht="17.25" customHeight="1" x14ac:dyDescent="0.2">
      <c r="A47" s="5"/>
      <c r="B47" s="8"/>
      <c r="C47" s="1" t="s">
        <v>52</v>
      </c>
      <c r="D47" s="1" t="s">
        <v>53</v>
      </c>
      <c r="E47" s="1" t="s">
        <v>61</v>
      </c>
      <c r="F47" s="1" t="s">
        <v>64</v>
      </c>
      <c r="G47" s="10" t="str">
        <f t="shared" si="0"/>
        <v>WMHP-TG-SRWG1-DR-SE-0598-P06 - CULVERT C GENERAL ARRANGEMENT Sheet 2</v>
      </c>
    </row>
    <row r="48" spans="1:7" ht="28.5" customHeight="1" x14ac:dyDescent="0.2">
      <c r="A48" s="5"/>
      <c r="B48" s="8"/>
      <c r="C48" s="1" t="s">
        <v>81</v>
      </c>
      <c r="D48" s="1" t="s">
        <v>32</v>
      </c>
      <c r="E48" s="1" t="s">
        <v>61</v>
      </c>
      <c r="F48" s="1" t="s">
        <v>64</v>
      </c>
      <c r="G48" s="10" t="str">
        <f t="shared" si="0"/>
        <v>WMHP-TG-SRWG1-DR-DD-2500-P06 - THAMES WATER CULVERT BESPOKE MANHOLE TWS01 GENERAL ARRANGEMENT - Sheet 1</v>
      </c>
    </row>
    <row r="49" spans="1:7" ht="28.5" customHeight="1" x14ac:dyDescent="0.2">
      <c r="A49" s="6"/>
      <c r="B49" s="9"/>
      <c r="C49" s="1" t="s">
        <v>82</v>
      </c>
      <c r="D49" s="1" t="s">
        <v>33</v>
      </c>
      <c r="E49" s="1" t="s">
        <v>62</v>
      </c>
      <c r="F49" s="1" t="s">
        <v>66</v>
      </c>
      <c r="G49" s="10" t="str">
        <f t="shared" si="0"/>
        <v>WMHP-TG-SRWG1-DR-DD-2501-P05 - THAMES WATER CULVERT BESPOKE MANHOLE TWS01 GENERAL ARRANGEMENT - Sheet 2</v>
      </c>
    </row>
  </sheetData>
  <mergeCells count="2">
    <mergeCell ref="A2:A49"/>
    <mergeCell ref="B2:B49"/>
  </mergeCells>
  <phoneticPr fontId="5" type="noConversion"/>
  <conditionalFormatting sqref="D2:D49">
    <cfRule type="expression" dxfId="0" priority="4">
      <formula>COUNTIF($D$2:$D$49, TRIM(LOWER(D2))) &gt; 1</formula>
    </cfRule>
  </conditionalFormatting>
  <pageMargins left="0.7" right="0.7" top="0.75" bottom="0.75" header="0.3" footer="0.3"/>
  <pageSetup paperSize="9" orientation="portrait" r:id="rId1"/>
  <headerFooter>
    <oddFooter>&amp;L_x000D_&amp;1#&amp;"Calibri"&amp;10&amp;K000000 Private: Information that contains a small amount of sensitive data which is essential to communicate with an individual but doesn’t require to be sent via secure methods.</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Huntley, Abigail</dc:creator>
  <cp:lastModifiedBy>Emy Circuit</cp:lastModifiedBy>
  <dcterms:created xsi:type="dcterms:W3CDTF">2024-09-23T10:19:27Z</dcterms:created>
  <dcterms:modified xsi:type="dcterms:W3CDTF">2025-06-20T15:43:55Z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28a9a6-133a-4796-ad7d-6b90f7583680_Enabled">
    <vt:lpwstr>true</vt:lpwstr>
  </property>
  <property fmtid="{D5CDD505-2E9C-101B-9397-08002B2CF9AE}" pid="3" name="MSIP_Label_2b28a9a6-133a-4796-ad7d-6b90f7583680_SetDate">
    <vt:lpwstr>2025-06-20T14:08:46Z</vt:lpwstr>
  </property>
  <property fmtid="{D5CDD505-2E9C-101B-9397-08002B2CF9AE}" pid="4" name="MSIP_Label_2b28a9a6-133a-4796-ad7d-6b90f7583680_Method">
    <vt:lpwstr>Standard</vt:lpwstr>
  </property>
  <property fmtid="{D5CDD505-2E9C-101B-9397-08002B2CF9AE}" pid="5" name="MSIP_Label_2b28a9a6-133a-4796-ad7d-6b90f7583680_Name">
    <vt:lpwstr>Private</vt:lpwstr>
  </property>
  <property fmtid="{D5CDD505-2E9C-101B-9397-08002B2CF9AE}" pid="6" name="MSIP_Label_2b28a9a6-133a-4796-ad7d-6b90f7583680_SiteId">
    <vt:lpwstr>996ee15c-0b3e-4a6f-8e65-120a9a51821a</vt:lpwstr>
  </property>
  <property fmtid="{D5CDD505-2E9C-101B-9397-08002B2CF9AE}" pid="7" name="MSIP_Label_2b28a9a6-133a-4796-ad7d-6b90f7583680_ActionId">
    <vt:lpwstr>ef280afd-7ae3-4bd4-aff1-6d7072a0cd1e</vt:lpwstr>
  </property>
  <property fmtid="{D5CDD505-2E9C-101B-9397-08002B2CF9AE}" pid="8" name="MSIP_Label_2b28a9a6-133a-4796-ad7d-6b90f7583680_ContentBits">
    <vt:lpwstr>2</vt:lpwstr>
  </property>
  <property fmtid="{D5CDD505-2E9C-101B-9397-08002B2CF9AE}" pid="9" name="MSIP_Label_2b28a9a6-133a-4796-ad7d-6b90f7583680_Tag">
    <vt:lpwstr>10, 3, 0, 1</vt:lpwstr>
  </property>
</Properties>
</file>