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Graham Vamplew's Documents\ESTIMATES\Estimates 2024\"/>
    </mc:Choice>
  </mc:AlternateContent>
  <xr:revisionPtr revIDLastSave="0" documentId="13_ncr:1_{11A4E836-1797-43C0-A247-4ED7EF85C1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Sheet1!$A$1:$H$48</definedName>
    <definedName name="_xlnm.Print_Area">Sheet1!$A$1:$H$48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1" l="1"/>
  <c r="H42" i="1"/>
  <c r="H43" i="1"/>
  <c r="H44" i="1"/>
  <c r="H45" i="1"/>
  <c r="H48" i="1" l="1"/>
</calcChain>
</file>

<file path=xl/sharedStrings.xml><?xml version="1.0" encoding="utf-8"?>
<sst xmlns="http://schemas.openxmlformats.org/spreadsheetml/2006/main" count="39" uniqueCount="35">
  <si>
    <t>Estimate</t>
  </si>
  <si>
    <t>GRAHAM VAMPLEW - ARBORIST- ND/NC</t>
  </si>
  <si>
    <t>10 ROBINHOOD CLOSE  ST JOHNS VILLAGE  WOKING  SURREY GU218SS</t>
  </si>
  <si>
    <t>Date:</t>
  </si>
  <si>
    <t>Job Number:</t>
  </si>
  <si>
    <t>TO:</t>
  </si>
  <si>
    <t/>
  </si>
  <si>
    <t>QTY</t>
  </si>
  <si>
    <t>TOTAL</t>
  </si>
  <si>
    <t>Works to BS3998 (best arboricultural practice)</t>
  </si>
  <si>
    <t>Fully Insured For Public Liability / Payment on completion</t>
  </si>
  <si>
    <t xml:space="preserve">Subtotal:  </t>
  </si>
  <si>
    <t>%</t>
  </si>
  <si>
    <t xml:space="preserve">Tax:  </t>
  </si>
  <si>
    <t xml:space="preserve">Total:  </t>
  </si>
  <si>
    <t>VAT at 20%</t>
  </si>
  <si>
    <t>All timber and green waste removed / Site left in tidy condition</t>
  </si>
  <si>
    <t>Wokingham Road</t>
  </si>
  <si>
    <t>Hurst RG10 0RQ</t>
  </si>
  <si>
    <t>Units 1, 2 &amp; 3 Beech Court</t>
  </si>
  <si>
    <t>Arboricultural Works</t>
  </si>
  <si>
    <t>TREE NO.</t>
  </si>
  <si>
    <t>Following Tree Survey</t>
  </si>
  <si>
    <t>11357</t>
  </si>
  <si>
    <t>Parcel H, I &amp; J - Kingsley Park, Arborfield.</t>
  </si>
  <si>
    <t>345</t>
  </si>
  <si>
    <t>English Oak: Remove hung branch lower East crown, reduce lateral</t>
  </si>
  <si>
    <t>branch, NE, overhanging access, by 2m to reduce weight.</t>
  </si>
  <si>
    <t>346</t>
  </si>
  <si>
    <t>English Oak: Crown reduce by 2m (approx.) to remove stag heading</t>
  </si>
  <si>
    <t>and promote lower canopy growth.</t>
  </si>
  <si>
    <t>Recommended Works / Refer to Survey for detail</t>
  </si>
  <si>
    <t>Arborfield Green</t>
  </si>
  <si>
    <t>Community Interest Company</t>
  </si>
  <si>
    <t>C/O Pinnacle Property Management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</si>
</sst>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1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b/>
      <sz val="14"/>
      <name val="Arial"/>
      <family val="2"/>
    </font>
    <font>
      <sz val="9"/>
      <color indexed="16"/>
      <name val="Arial"/>
      <family val="2"/>
    </font>
    <font>
      <sz val="14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10"/>
      <color rgb="FFFF0000"/>
      <name val="Arial"/>
      <family val="2"/>
    </font>
    <font>
      <sz val="9"/>
      <color theme="6" tint="-0.499984740745262"/>
      <name val="Arial"/>
      <family val="2"/>
    </font>
    <font>
      <b/>
      <sz val="12"/>
      <name val="Arial"/>
      <family val="2"/>
    </font>
    <font>
      <b/>
      <sz val="9"/>
      <color theme="1"/>
      <name val="Arial"/>
      <family val="2"/>
    </font>
    <font>
      <b/>
      <sz val="10"/>
      <color theme="3"/>
      <name val="Arial"/>
      <family val="2"/>
    </font>
  </fonts>
  <fills count="6">
    <fill>
      <patternFill patternType="none"/>
    </fill>
    <fill>
      <patternFill patternType="gray125"/>
    </fill>
    <fill>
      <patternFill patternType="gray125">
        <fgColor indexed="13"/>
        <bgColor indexed="9"/>
      </patternFill>
    </fill>
    <fill>
      <patternFill patternType="gray125">
        <bgColor indexed="9"/>
      </patternFill>
    </fill>
    <fill>
      <patternFill patternType="solid">
        <fgColor indexed="21"/>
        <bgColor indexed="9"/>
      </patternFill>
    </fill>
    <fill>
      <patternFill patternType="gray125">
        <fgColor indexed="21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ck">
        <color indexed="21"/>
      </bottom>
      <diagonal/>
    </border>
    <border>
      <left style="thin">
        <color indexed="21"/>
      </left>
      <right/>
      <top style="thin">
        <color indexed="21"/>
      </top>
      <bottom style="thick">
        <color indexed="21"/>
      </bottom>
      <diagonal/>
    </border>
    <border>
      <left/>
      <right/>
      <top style="thin">
        <color indexed="21"/>
      </top>
      <bottom style="thick">
        <color indexed="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Protection="1">
      <protection locked="0"/>
    </xf>
    <xf numFmtId="164" fontId="2" fillId="0" borderId="0" xfId="0" applyNumberFormat="1" applyFont="1" applyProtection="1">
      <protection locked="0"/>
    </xf>
    <xf numFmtId="2" fontId="2" fillId="0" borderId="1" xfId="0" applyNumberFormat="1" applyFont="1" applyBorder="1" applyProtection="1">
      <protection locked="0"/>
    </xf>
    <xf numFmtId="4" fontId="2" fillId="0" borderId="2" xfId="0" applyNumberFormat="1" applyFont="1" applyBorder="1" applyProtection="1">
      <protection locked="0"/>
    </xf>
    <xf numFmtId="49" fontId="1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49" fontId="2" fillId="0" borderId="3" xfId="0" applyNumberFormat="1" applyFont="1" applyBorder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49" fontId="8" fillId="0" borderId="0" xfId="0" applyNumberFormat="1" applyFont="1" applyProtection="1">
      <protection locked="0"/>
    </xf>
    <xf numFmtId="49" fontId="2" fillId="0" borderId="0" xfId="0" applyNumberFormat="1" applyFont="1" applyAlignment="1" applyProtection="1">
      <alignment horizontal="left"/>
      <protection locked="0"/>
    </xf>
    <xf numFmtId="49" fontId="2" fillId="0" borderId="0" xfId="0" applyNumberFormat="1" applyFont="1" applyProtection="1">
      <protection locked="0"/>
    </xf>
    <xf numFmtId="49" fontId="2" fillId="0" borderId="4" xfId="0" applyNumberFormat="1" applyFont="1" applyBorder="1" applyProtection="1">
      <protection locked="0"/>
    </xf>
    <xf numFmtId="49" fontId="2" fillId="0" borderId="5" xfId="0" applyNumberFormat="1" applyFont="1" applyBorder="1" applyProtection="1">
      <protection locked="0"/>
    </xf>
    <xf numFmtId="2" fontId="2" fillId="0" borderId="7" xfId="0" applyNumberFormat="1" applyFont="1" applyBorder="1" applyProtection="1">
      <protection locked="0"/>
    </xf>
    <xf numFmtId="0" fontId="2" fillId="0" borderId="4" xfId="0" applyFont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4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49" fontId="2" fillId="4" borderId="0" xfId="0" applyNumberFormat="1" applyFont="1" applyFill="1" applyProtection="1">
      <protection locked="0"/>
    </xf>
    <xf numFmtId="49" fontId="4" fillId="0" borderId="0" xfId="0" applyNumberFormat="1" applyFont="1" applyProtection="1">
      <protection locked="0"/>
    </xf>
    <xf numFmtId="49" fontId="3" fillId="0" borderId="8" xfId="0" applyNumberFormat="1" applyFont="1" applyBorder="1" applyAlignment="1" applyProtection="1">
      <alignment horizontal="center"/>
      <protection locked="0"/>
    </xf>
    <xf numFmtId="49" fontId="5" fillId="0" borderId="8" xfId="0" applyNumberFormat="1" applyFont="1" applyBorder="1" applyAlignment="1" applyProtection="1">
      <alignment horizontal="center"/>
      <protection locked="0"/>
    </xf>
    <xf numFmtId="49" fontId="2" fillId="3" borderId="6" xfId="0" applyNumberFormat="1" applyFont="1" applyFill="1" applyBorder="1" applyProtection="1">
      <protection locked="0"/>
    </xf>
    <xf numFmtId="49" fontId="2" fillId="3" borderId="0" xfId="0" applyNumberFormat="1" applyFont="1" applyFill="1" applyProtection="1">
      <protection locked="0"/>
    </xf>
    <xf numFmtId="0" fontId="7" fillId="0" borderId="0" xfId="0" applyFont="1" applyProtection="1">
      <protection locked="0"/>
    </xf>
    <xf numFmtId="0" fontId="2" fillId="0" borderId="5" xfId="0" applyFont="1" applyBorder="1" applyProtection="1">
      <protection locked="0"/>
    </xf>
    <xf numFmtId="0" fontId="2" fillId="0" borderId="3" xfId="0" applyFont="1" applyBorder="1" applyProtection="1">
      <protection locked="0"/>
    </xf>
    <xf numFmtId="4" fontId="2" fillId="0" borderId="6" xfId="0" applyNumberFormat="1" applyFont="1" applyBorder="1" applyProtection="1">
      <protection locked="0"/>
    </xf>
    <xf numFmtId="0" fontId="2" fillId="3" borderId="3" xfId="0" applyFont="1" applyFill="1" applyBorder="1" applyProtection="1">
      <protection locked="0"/>
    </xf>
    <xf numFmtId="4" fontId="2" fillId="3" borderId="6" xfId="0" applyNumberFormat="1" applyFont="1" applyFill="1" applyBorder="1" applyProtection="1">
      <protection locked="0"/>
    </xf>
    <xf numFmtId="9" fontId="2" fillId="0" borderId="0" xfId="0" applyNumberFormat="1" applyFont="1" applyProtection="1">
      <protection locked="0"/>
    </xf>
    <xf numFmtId="49" fontId="7" fillId="0" borderId="0" xfId="0" applyNumberFormat="1" applyFont="1" applyAlignment="1" applyProtection="1">
      <alignment horizontal="centerContinuous"/>
      <protection locked="0"/>
    </xf>
    <xf numFmtId="49" fontId="1" fillId="4" borderId="0" xfId="0" applyNumberFormat="1" applyFont="1" applyFill="1" applyProtection="1">
      <protection locked="0"/>
    </xf>
    <xf numFmtId="49" fontId="5" fillId="0" borderId="9" xfId="0" applyNumberFormat="1" applyFont="1" applyBorder="1" applyAlignment="1" applyProtection="1">
      <alignment horizontal="centerContinuous"/>
      <protection locked="0"/>
    </xf>
    <xf numFmtId="49" fontId="2" fillId="0" borderId="10" xfId="0" applyNumberFormat="1" applyFont="1" applyBorder="1" applyAlignment="1" applyProtection="1">
      <alignment horizontal="centerContinuous"/>
      <protection locked="0"/>
    </xf>
    <xf numFmtId="49" fontId="3" fillId="0" borderId="9" xfId="0" applyNumberFormat="1" applyFont="1" applyBorder="1" applyAlignment="1" applyProtection="1">
      <alignment horizontal="center"/>
      <protection locked="0"/>
    </xf>
    <xf numFmtId="49" fontId="3" fillId="0" borderId="9" xfId="0" applyNumberFormat="1" applyFont="1" applyBorder="1" applyAlignment="1" applyProtection="1">
      <alignment horizontal="centerContinuous"/>
      <protection locked="0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49" fontId="2" fillId="3" borderId="3" xfId="0" applyNumberFormat="1" applyFont="1" applyFill="1" applyBorder="1" applyProtection="1">
      <protection locked="0"/>
    </xf>
    <xf numFmtId="49" fontId="2" fillId="0" borderId="1" xfId="0" applyNumberFormat="1" applyFont="1" applyBorder="1" applyProtection="1">
      <protection locked="0"/>
    </xf>
    <xf numFmtId="49" fontId="2" fillId="3" borderId="1" xfId="0" applyNumberFormat="1" applyFont="1" applyFill="1" applyBorder="1" applyProtection="1">
      <protection locked="0"/>
    </xf>
    <xf numFmtId="49" fontId="2" fillId="0" borderId="7" xfId="0" applyNumberFormat="1" applyFont="1" applyBorder="1" applyProtection="1">
      <protection locked="0"/>
    </xf>
    <xf numFmtId="49" fontId="7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centerContinuous"/>
      <protection locked="0"/>
    </xf>
    <xf numFmtId="0" fontId="9" fillId="0" borderId="0" xfId="0" applyFont="1" applyProtection="1">
      <protection locked="0"/>
    </xf>
    <xf numFmtId="3" fontId="2" fillId="5" borderId="7" xfId="0" applyNumberFormat="1" applyFont="1" applyFill="1" applyBorder="1" applyProtection="1">
      <protection locked="0"/>
    </xf>
    <xf numFmtId="4" fontId="2" fillId="5" borderId="7" xfId="0" applyNumberFormat="1" applyFont="1" applyFill="1" applyBorder="1" applyProtection="1">
      <protection locked="0"/>
    </xf>
    <xf numFmtId="4" fontId="2" fillId="5" borderId="11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 applyProtection="1">
      <protection locked="0"/>
    </xf>
    <xf numFmtId="0" fontId="4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right"/>
      <protection locked="0"/>
    </xf>
    <xf numFmtId="49" fontId="10" fillId="0" borderId="6" xfId="0" applyNumberFormat="1" applyFont="1" applyBorder="1" applyProtection="1">
      <protection locked="0"/>
    </xf>
    <xf numFmtId="49" fontId="11" fillId="3" borderId="6" xfId="0" applyNumberFormat="1" applyFont="1" applyFill="1" applyBorder="1" applyProtection="1">
      <protection locked="0"/>
    </xf>
    <xf numFmtId="0" fontId="12" fillId="0" borderId="0" xfId="0" applyFont="1" applyProtection="1">
      <protection locked="0"/>
    </xf>
    <xf numFmtId="49" fontId="10" fillId="3" borderId="6" xfId="0" applyNumberFormat="1" applyFont="1" applyFill="1" applyBorder="1" applyProtection="1">
      <protection locked="0"/>
    </xf>
    <xf numFmtId="49" fontId="7" fillId="0" borderId="0" xfId="0" applyNumberFormat="1" applyFont="1" applyAlignment="1" applyProtection="1">
      <alignment horizontal="right"/>
      <protection locked="0"/>
    </xf>
    <xf numFmtId="0" fontId="11" fillId="3" borderId="6" xfId="0" applyFont="1" applyFill="1" applyBorder="1" applyProtection="1">
      <protection locked="0"/>
    </xf>
    <xf numFmtId="0" fontId="10" fillId="0" borderId="0" xfId="0" applyFont="1" applyProtection="1">
      <protection locked="0"/>
    </xf>
    <xf numFmtId="0" fontId="10" fillId="0" borderId="6" xfId="0" applyFont="1" applyBorder="1" applyProtection="1">
      <protection locked="0"/>
    </xf>
    <xf numFmtId="49" fontId="13" fillId="3" borderId="6" xfId="0" applyNumberFormat="1" applyFont="1" applyFill="1" applyBorder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49" fontId="15" fillId="0" borderId="6" xfId="0" applyNumberFormat="1" applyFont="1" applyBorder="1" applyProtection="1">
      <protection locked="0"/>
    </xf>
    <xf numFmtId="49" fontId="10" fillId="0" borderId="0" xfId="0" applyNumberFormat="1" applyFont="1" applyProtection="1">
      <protection locked="0"/>
    </xf>
    <xf numFmtId="0" fontId="16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showGridLines="0" tabSelected="1" workbookViewId="0">
      <selection activeCell="C33" sqref="C33"/>
    </sheetView>
  </sheetViews>
  <sheetFormatPr defaultColWidth="10" defaultRowHeight="12" x14ac:dyDescent="0.2"/>
  <cols>
    <col min="1" max="1" width="11.28515625" style="6" customWidth="1"/>
    <col min="2" max="2" width="7.28515625" style="6" customWidth="1"/>
    <col min="3" max="3" width="56.7109375" style="6" customWidth="1"/>
    <col min="4" max="7" width="0" style="6" hidden="1" customWidth="1"/>
    <col min="8" max="8" width="8.85546875" style="6" customWidth="1"/>
    <col min="9" max="9" width="0" style="6" hidden="1" customWidth="1"/>
    <col min="10" max="16384" width="10" style="6"/>
  </cols>
  <sheetData>
    <row r="1" spans="1:10" ht="19.5" customHeight="1" x14ac:dyDescent="0.25">
      <c r="A1" s="43" t="s">
        <v>0</v>
      </c>
      <c r="B1" s="11"/>
      <c r="C1" s="32" t="s">
        <v>1</v>
      </c>
      <c r="D1" s="11"/>
      <c r="E1" s="11"/>
      <c r="F1" s="11"/>
      <c r="G1" s="11"/>
      <c r="H1" s="11"/>
    </row>
    <row r="2" spans="1:10" s="25" customFormat="1" ht="18" x14ac:dyDescent="0.25">
      <c r="A2" s="55"/>
      <c r="B2" s="32"/>
      <c r="C2" s="6" t="s">
        <v>2</v>
      </c>
      <c r="D2" s="32"/>
      <c r="E2" s="32"/>
      <c r="F2" s="32"/>
      <c r="G2" s="32"/>
      <c r="H2" s="44"/>
      <c r="J2" s="45"/>
    </row>
    <row r="3" spans="1:10" ht="12.75" x14ac:dyDescent="0.2">
      <c r="A3" s="33"/>
      <c r="B3" s="33"/>
      <c r="C3" s="33"/>
      <c r="D3" s="33"/>
      <c r="E3" s="33"/>
      <c r="F3" s="19"/>
      <c r="G3" s="33"/>
      <c r="H3" s="33"/>
      <c r="I3" s="1"/>
    </row>
    <row r="4" spans="1:10" x14ac:dyDescent="0.2">
      <c r="A4" s="11"/>
      <c r="B4" s="11"/>
      <c r="C4" s="11"/>
      <c r="D4" s="11"/>
      <c r="E4" s="11"/>
      <c r="F4" s="11"/>
      <c r="G4" s="11"/>
      <c r="H4" s="11"/>
    </row>
    <row r="5" spans="1:10" s="1" customFormat="1" ht="12.75" customHeight="1" x14ac:dyDescent="0.2">
      <c r="A5" s="6" t="s">
        <v>3</v>
      </c>
      <c r="C5" s="2">
        <v>45418</v>
      </c>
    </row>
    <row r="6" spans="1:10" s="1" customFormat="1" ht="12.75" x14ac:dyDescent="0.2">
      <c r="A6" s="11" t="s">
        <v>4</v>
      </c>
      <c r="B6" s="11"/>
      <c r="C6" s="10" t="s">
        <v>23</v>
      </c>
      <c r="D6" s="11"/>
      <c r="E6" s="11"/>
      <c r="F6" s="11"/>
      <c r="G6" s="11"/>
      <c r="H6" s="11"/>
    </row>
    <row r="7" spans="1:10" ht="12.75" x14ac:dyDescent="0.2">
      <c r="A7" s="5"/>
      <c r="B7" s="5"/>
      <c r="C7" s="5"/>
      <c r="D7" s="5"/>
      <c r="E7" s="5"/>
      <c r="F7" s="11"/>
      <c r="G7" s="5"/>
      <c r="H7" s="5"/>
      <c r="I7" s="1"/>
    </row>
    <row r="8" spans="1:10" s="1" customFormat="1" ht="12.75" x14ac:dyDescent="0.2">
      <c r="A8" s="20" t="s">
        <v>5</v>
      </c>
      <c r="B8" s="11"/>
      <c r="C8" s="11"/>
      <c r="D8" s="11"/>
      <c r="E8" s="11"/>
      <c r="F8" s="11"/>
      <c r="G8" s="11"/>
      <c r="H8" s="11"/>
    </row>
    <row r="9" spans="1:10" s="1" customFormat="1" ht="12.75" x14ac:dyDescent="0.2">
      <c r="A9" s="65" t="s">
        <v>32</v>
      </c>
      <c r="B9" s="65"/>
      <c r="C9" s="11"/>
      <c r="D9" s="11"/>
      <c r="E9" s="11"/>
      <c r="F9" s="11"/>
      <c r="G9" s="11"/>
      <c r="H9" s="11"/>
    </row>
    <row r="10" spans="1:10" s="1" customFormat="1" ht="12.75" x14ac:dyDescent="0.2">
      <c r="A10" s="65" t="s">
        <v>33</v>
      </c>
      <c r="B10" s="66"/>
      <c r="C10" s="11"/>
      <c r="D10" s="11"/>
      <c r="E10" s="11"/>
      <c r="F10" s="11"/>
      <c r="G10" s="11"/>
      <c r="H10" s="11"/>
    </row>
    <row r="11" spans="1:10" s="1" customFormat="1" ht="12.75" x14ac:dyDescent="0.2">
      <c r="A11" s="65" t="s">
        <v>34</v>
      </c>
      <c r="B11" s="65"/>
      <c r="C11" s="11"/>
      <c r="D11" s="11"/>
      <c r="E11" s="11"/>
      <c r="F11" s="11"/>
      <c r="G11" s="11"/>
      <c r="H11" s="11"/>
    </row>
    <row r="12" spans="1:10" s="1" customFormat="1" ht="18" x14ac:dyDescent="0.25">
      <c r="A12" s="59" t="s">
        <v>19</v>
      </c>
      <c r="B12" s="66"/>
      <c r="C12" s="57"/>
      <c r="D12" s="11"/>
      <c r="E12" s="11"/>
      <c r="F12" s="11"/>
      <c r="G12" s="11"/>
      <c r="H12" s="11"/>
    </row>
    <row r="13" spans="1:10" s="1" customFormat="1" ht="15.75" x14ac:dyDescent="0.25">
      <c r="A13" s="65" t="s">
        <v>17</v>
      </c>
      <c r="B13" s="66"/>
      <c r="C13" s="62" t="s">
        <v>20</v>
      </c>
      <c r="D13" s="11"/>
      <c r="E13" s="11"/>
      <c r="F13" s="11"/>
      <c r="G13" s="11"/>
      <c r="H13" s="11"/>
    </row>
    <row r="14" spans="1:10" s="1" customFormat="1" ht="18" x14ac:dyDescent="0.25">
      <c r="A14" s="65" t="s">
        <v>18</v>
      </c>
      <c r="B14" s="65"/>
      <c r="C14" s="51" t="s">
        <v>24</v>
      </c>
      <c r="D14" s="11"/>
      <c r="E14" s="11"/>
      <c r="F14" s="11"/>
      <c r="G14" s="11"/>
      <c r="H14" s="11"/>
    </row>
    <row r="15" spans="1:10" s="1" customFormat="1" ht="15.75" x14ac:dyDescent="0.2">
      <c r="A15" s="9"/>
      <c r="B15" s="11" t="s">
        <v>6</v>
      </c>
      <c r="C15" s="63" t="s">
        <v>22</v>
      </c>
      <c r="D15" s="11"/>
      <c r="E15" s="11"/>
      <c r="F15" s="11"/>
      <c r="G15" s="11"/>
      <c r="H15" s="11"/>
    </row>
    <row r="16" spans="1:10" s="1" customFormat="1" ht="12.75" x14ac:dyDescent="0.2">
      <c r="A16" s="11"/>
      <c r="B16" s="11"/>
      <c r="C16" s="11"/>
      <c r="D16" s="11"/>
      <c r="E16" s="11"/>
      <c r="F16" s="11"/>
      <c r="G16" s="11"/>
      <c r="H16" s="11"/>
    </row>
    <row r="17" spans="1:9" s="1" customFormat="1" ht="12.75" x14ac:dyDescent="0.2">
      <c r="A17" s="19"/>
      <c r="B17" s="19"/>
      <c r="C17" s="19"/>
      <c r="D17" s="19"/>
      <c r="E17" s="19"/>
      <c r="F17" s="19"/>
      <c r="G17" s="19"/>
      <c r="H17" s="19" t="s">
        <v>6</v>
      </c>
    </row>
    <row r="18" spans="1:9" ht="12.75" x14ac:dyDescent="0.2">
      <c r="A18" s="21" t="s">
        <v>21</v>
      </c>
      <c r="B18" s="22" t="s">
        <v>7</v>
      </c>
      <c r="C18" s="34" t="s">
        <v>31</v>
      </c>
      <c r="D18" s="35"/>
      <c r="E18" s="35"/>
      <c r="F18" s="36"/>
      <c r="G18" s="37"/>
      <c r="H18" s="38" t="s">
        <v>8</v>
      </c>
      <c r="I18" s="1"/>
    </row>
    <row r="19" spans="1:9" ht="12.75" x14ac:dyDescent="0.2">
      <c r="A19" s="40"/>
      <c r="B19" s="3"/>
      <c r="C19" s="53"/>
      <c r="D19" s="11" t="s">
        <v>6</v>
      </c>
      <c r="E19" s="7" t="s">
        <v>6</v>
      </c>
      <c r="F19" s="27"/>
      <c r="G19" s="28"/>
      <c r="H19" s="16"/>
      <c r="I19" s="1"/>
    </row>
    <row r="20" spans="1:9" ht="12.75" x14ac:dyDescent="0.2">
      <c r="A20" s="41"/>
      <c r="B20" s="18"/>
      <c r="C20" s="54"/>
      <c r="D20" s="24"/>
      <c r="E20" s="39"/>
      <c r="F20" s="29"/>
      <c r="G20" s="30"/>
      <c r="H20" s="17"/>
      <c r="I20" s="1"/>
    </row>
    <row r="21" spans="1:9" x14ac:dyDescent="0.2">
      <c r="A21" s="40" t="s">
        <v>25</v>
      </c>
      <c r="B21" s="3">
        <v>1</v>
      </c>
      <c r="C21" s="53" t="s">
        <v>26</v>
      </c>
      <c r="D21" s="11"/>
      <c r="E21" s="7"/>
      <c r="F21" s="27"/>
      <c r="G21" s="28"/>
      <c r="H21" s="16">
        <v>225</v>
      </c>
    </row>
    <row r="22" spans="1:9" x14ac:dyDescent="0.2">
      <c r="A22" s="41"/>
      <c r="B22" s="18"/>
      <c r="C22" s="23"/>
      <c r="D22" s="24"/>
      <c r="E22" s="39"/>
      <c r="F22" s="29"/>
      <c r="G22" s="30"/>
      <c r="H22" s="17"/>
    </row>
    <row r="23" spans="1:9" x14ac:dyDescent="0.2">
      <c r="A23" s="40"/>
      <c r="B23" s="3"/>
      <c r="C23" s="53" t="s">
        <v>27</v>
      </c>
      <c r="D23" s="11"/>
      <c r="E23" s="7"/>
      <c r="F23" s="27"/>
      <c r="G23" s="28"/>
      <c r="H23" s="16"/>
    </row>
    <row r="24" spans="1:9" x14ac:dyDescent="0.2">
      <c r="A24" s="41"/>
      <c r="B24" s="18"/>
      <c r="C24" s="61"/>
      <c r="D24" s="24"/>
      <c r="E24" s="39"/>
      <c r="F24" s="29"/>
      <c r="G24" s="30"/>
      <c r="H24" s="17"/>
    </row>
    <row r="25" spans="1:9" x14ac:dyDescent="0.2">
      <c r="A25" s="40" t="s">
        <v>28</v>
      </c>
      <c r="B25" s="3">
        <v>1</v>
      </c>
      <c r="C25" s="53" t="s">
        <v>29</v>
      </c>
      <c r="D25" s="11"/>
      <c r="E25" s="7"/>
      <c r="F25" s="27"/>
      <c r="G25" s="28"/>
      <c r="H25" s="16">
        <v>900</v>
      </c>
    </row>
    <row r="26" spans="1:9" x14ac:dyDescent="0.2">
      <c r="A26" s="41"/>
      <c r="B26" s="18"/>
      <c r="C26" s="58"/>
      <c r="D26" s="24"/>
      <c r="E26" s="39"/>
      <c r="F26" s="29"/>
      <c r="G26" s="30"/>
      <c r="H26" s="17"/>
    </row>
    <row r="27" spans="1:9" x14ac:dyDescent="0.2">
      <c r="A27" s="40"/>
      <c r="B27" s="3"/>
      <c r="C27" s="53" t="s">
        <v>30</v>
      </c>
      <c r="D27" s="11"/>
      <c r="E27" s="7"/>
      <c r="F27" s="27"/>
      <c r="G27" s="28"/>
      <c r="H27" s="16"/>
    </row>
    <row r="28" spans="1:9" x14ac:dyDescent="0.2">
      <c r="A28" s="41"/>
      <c r="B28" s="18"/>
      <c r="C28" s="56"/>
      <c r="D28" s="24"/>
      <c r="E28" s="39"/>
      <c r="F28" s="29"/>
      <c r="G28" s="30"/>
      <c r="H28" s="17"/>
    </row>
    <row r="29" spans="1:9" x14ac:dyDescent="0.2">
      <c r="A29" s="40"/>
      <c r="B29" s="3"/>
      <c r="C29" s="53"/>
      <c r="D29" s="11"/>
      <c r="E29" s="7"/>
      <c r="F29" s="27"/>
      <c r="G29" s="28"/>
      <c r="H29" s="16"/>
    </row>
    <row r="30" spans="1:9" x14ac:dyDescent="0.2">
      <c r="A30" s="41"/>
      <c r="B30" s="18"/>
      <c r="C30" s="54"/>
      <c r="D30" s="24"/>
      <c r="E30" s="39"/>
      <c r="F30" s="29"/>
      <c r="G30" s="30"/>
      <c r="H30" s="17"/>
    </row>
    <row r="31" spans="1:9" x14ac:dyDescent="0.2">
      <c r="A31" s="40"/>
      <c r="B31" s="3"/>
      <c r="C31" s="53"/>
      <c r="D31" s="11"/>
      <c r="E31" s="7"/>
      <c r="F31" s="27"/>
      <c r="G31" s="28"/>
      <c r="H31" s="16"/>
    </row>
    <row r="32" spans="1:9" x14ac:dyDescent="0.2">
      <c r="A32" s="41"/>
      <c r="B32" s="18"/>
      <c r="C32" s="54"/>
      <c r="D32" s="24"/>
      <c r="E32" s="39"/>
      <c r="F32" s="29"/>
      <c r="G32" s="30"/>
      <c r="H32" s="17"/>
    </row>
    <row r="33" spans="1:9" x14ac:dyDescent="0.2">
      <c r="A33" s="40"/>
      <c r="B33" s="3"/>
      <c r="C33" s="64"/>
      <c r="E33" s="7" t="s">
        <v>6</v>
      </c>
      <c r="F33" s="27"/>
      <c r="G33" s="28"/>
      <c r="H33" s="16"/>
    </row>
    <row r="34" spans="1:9" x14ac:dyDescent="0.2">
      <c r="A34" s="41"/>
      <c r="B34" s="18"/>
      <c r="C34" s="54"/>
      <c r="D34" s="24"/>
      <c r="E34" s="39"/>
      <c r="F34" s="29"/>
      <c r="G34" s="30"/>
      <c r="H34" s="17"/>
    </row>
    <row r="35" spans="1:9" ht="12.75" x14ac:dyDescent="0.2">
      <c r="A35" s="40"/>
      <c r="B35" s="3"/>
      <c r="C35" s="59"/>
      <c r="D35" s="7"/>
      <c r="F35" s="27"/>
      <c r="G35" s="28"/>
      <c r="H35" s="16"/>
      <c r="I35" s="1"/>
    </row>
    <row r="36" spans="1:9" ht="12.75" x14ac:dyDescent="0.2">
      <c r="A36" s="41"/>
      <c r="B36" s="18"/>
      <c r="C36" s="54"/>
      <c r="D36" s="24"/>
      <c r="E36" s="39"/>
      <c r="F36" s="29"/>
      <c r="G36" s="30"/>
      <c r="H36" s="17"/>
      <c r="I36" s="1"/>
    </row>
    <row r="37" spans="1:9" ht="12.75" x14ac:dyDescent="0.2">
      <c r="A37" s="40"/>
      <c r="B37" s="3"/>
      <c r="C37" s="53"/>
      <c r="D37" s="11"/>
      <c r="E37" s="7"/>
      <c r="F37" s="27"/>
      <c r="G37" s="28"/>
      <c r="H37" s="16"/>
      <c r="I37" s="1"/>
    </row>
    <row r="38" spans="1:9" ht="12.75" x14ac:dyDescent="0.2">
      <c r="A38" s="41"/>
      <c r="B38" s="18"/>
      <c r="C38" s="54"/>
      <c r="D38" s="24"/>
      <c r="E38" s="39"/>
      <c r="F38" s="29"/>
      <c r="G38" s="30"/>
      <c r="H38" s="17"/>
      <c r="I38" s="1"/>
    </row>
    <row r="39" spans="1:9" ht="12.75" x14ac:dyDescent="0.2">
      <c r="A39" s="40"/>
      <c r="B39" s="3"/>
      <c r="C39" s="59"/>
      <c r="D39" s="11"/>
      <c r="E39" s="7"/>
      <c r="F39" s="27"/>
      <c r="G39" s="28"/>
      <c r="H39" s="16"/>
      <c r="I39" s="1"/>
    </row>
    <row r="40" spans="1:9" ht="12.75" x14ac:dyDescent="0.2">
      <c r="A40" s="41"/>
      <c r="B40" s="18"/>
      <c r="C40" s="58"/>
      <c r="D40" s="24"/>
      <c r="E40" s="39"/>
      <c r="F40" s="29"/>
      <c r="G40" s="30"/>
      <c r="H40" s="17"/>
      <c r="I40" s="1"/>
    </row>
    <row r="41" spans="1:9" ht="12.75" x14ac:dyDescent="0.2">
      <c r="A41" s="40"/>
      <c r="B41" s="3"/>
      <c r="C41" s="60"/>
      <c r="D41" s="11"/>
      <c r="E41" s="7"/>
      <c r="F41" s="27"/>
      <c r="G41" s="28"/>
      <c r="H41" s="16"/>
      <c r="I41" s="1"/>
    </row>
    <row r="42" spans="1:9" ht="12.75" x14ac:dyDescent="0.2">
      <c r="A42" s="41"/>
      <c r="B42" s="18"/>
      <c r="C42" s="49"/>
      <c r="D42" s="24"/>
      <c r="E42" s="39"/>
      <c r="F42" s="29"/>
      <c r="G42" s="30"/>
      <c r="H42" s="17" t="str">
        <f>IF(B42*G42,B42*G42,"")</f>
        <v/>
      </c>
      <c r="I42" s="1"/>
    </row>
    <row r="43" spans="1:9" ht="12.75" x14ac:dyDescent="0.2">
      <c r="A43" s="40"/>
      <c r="B43" s="3"/>
      <c r="C43" s="60" t="s">
        <v>16</v>
      </c>
      <c r="D43" s="11"/>
      <c r="E43" s="7"/>
      <c r="F43" s="27"/>
      <c r="G43" s="28"/>
      <c r="H43" s="16" t="str">
        <f>IF(B43*G43,B43*G43,"")</f>
        <v/>
      </c>
      <c r="I43" s="1"/>
    </row>
    <row r="44" spans="1:9" ht="13.5" customHeight="1" x14ac:dyDescent="0.2">
      <c r="A44" s="41"/>
      <c r="B44" s="18"/>
      <c r="C44" s="60" t="s">
        <v>9</v>
      </c>
      <c r="D44" s="24"/>
      <c r="E44" s="39"/>
      <c r="F44" s="29"/>
      <c r="G44" s="30"/>
      <c r="H44" s="17" t="str">
        <f>IF(B44*G44,B44*G44,"")</f>
        <v/>
      </c>
      <c r="I44" s="1"/>
    </row>
    <row r="45" spans="1:9" ht="16.5" customHeight="1" x14ac:dyDescent="0.2">
      <c r="A45" s="42"/>
      <c r="B45" s="14"/>
      <c r="C45" s="60" t="s">
        <v>10</v>
      </c>
      <c r="D45" s="12"/>
      <c r="E45" s="13"/>
      <c r="F45" s="26"/>
      <c r="G45" s="4"/>
      <c r="H45" s="16" t="str">
        <f>IF(B45*G45,B45*G45,"")</f>
        <v/>
      </c>
      <c r="I45" s="1"/>
    </row>
    <row r="46" spans="1:9" ht="11.25" customHeight="1" x14ac:dyDescent="0.2">
      <c r="C46" s="50"/>
      <c r="G46" s="8" t="s">
        <v>11</v>
      </c>
      <c r="H46" s="48">
        <f>IF(SUM(H19:H45),SUM(H19:H45),"")</f>
        <v>1125</v>
      </c>
      <c r="I46" s="1"/>
    </row>
    <row r="47" spans="1:9" ht="12.75" x14ac:dyDescent="0.2">
      <c r="C47" s="52" t="s">
        <v>15</v>
      </c>
      <c r="D47" s="15"/>
      <c r="E47" s="31" t="s">
        <v>12</v>
      </c>
      <c r="G47" s="8" t="s">
        <v>13</v>
      </c>
      <c r="H47" s="46">
        <v>225</v>
      </c>
      <c r="I47" s="1"/>
    </row>
    <row r="48" spans="1:9" ht="12.75" x14ac:dyDescent="0.2">
      <c r="G48" s="8" t="s">
        <v>14</v>
      </c>
      <c r="H48" s="47">
        <f>IF(AND(ISNUMBER(H46),ISNUMBER(H47)),H46+H47,H46)</f>
        <v>1350</v>
      </c>
      <c r="I48" s="1"/>
    </row>
  </sheetData>
  <printOptions gridLinesSet="0"/>
  <pageMargins left="0.74803149606299213" right="0.47244094488188981" top="0.78740157480314965" bottom="0.35433070866141736" header="0" footer="0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</dc:creator>
  <cp:lastModifiedBy>Graham Vamplew</cp:lastModifiedBy>
  <cp:lastPrinted>2024-05-11T12:29:19Z</cp:lastPrinted>
  <dcterms:created xsi:type="dcterms:W3CDTF">2016-12-27T20:58:10Z</dcterms:created>
  <dcterms:modified xsi:type="dcterms:W3CDTF">2024-11-26T18:06:11Z</dcterms:modified>
</cp:coreProperties>
</file>