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jodiesouthgate\Documents\work folder\Projects\UoR and SDL\LGV\Habitats, botany, BNG\Reports\BNG\"/>
    </mc:Choice>
  </mc:AlternateContent>
  <xr:revisionPtr revIDLastSave="0" documentId="13_ncr:1_{9DB6CD78-51C3-43EE-A71C-98362DCBF6D9}" xr6:coauthVersionLast="47" xr6:coauthVersionMax="47" xr10:uidLastSave="{00000000-0000-0000-0000-000000000000}"/>
  <bookViews>
    <workbookView xWindow="-108" yWindow="-108" windowWidth="23256" windowHeight="12576" xr2:uid="{2998B49D-4C3D-4E3B-B90C-CFD4F9B66828}"/>
  </bookViews>
  <sheets>
    <sheet name="4B. DITCH" sheetId="13" r:id="rId1"/>
    <sheet name="5B. GRASSLAND LOW" sheetId="2" r:id="rId2"/>
    <sheet name="6B. GRASSLAND MED HIGH &amp; V.HIGH" sheetId="1" r:id="rId3"/>
    <sheet name="8B. HEDGEROWS" sheetId="15" r:id="rId4"/>
    <sheet name="9B. INDIVIDUAL TREES" sheetId="17" r:id="rId5"/>
    <sheet name="16B. LINE OF TREES" sheetId="16" r:id="rId6"/>
    <sheet name="18B PONDS" sheetId="18" r:id="rId7"/>
    <sheet name="20B. SCRUB" sheetId="4" r:id="rId8"/>
    <sheet name="22B. URBAN" sheetId="5" r:id="rId9"/>
    <sheet name="23B. WETLAND" sheetId="12" r:id="rId10"/>
    <sheet name="24B. WOODLAND" sheetId="6"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6" l="1"/>
  <c r="O31" i="6" l="1"/>
  <c r="M31" i="6"/>
  <c r="K31" i="6"/>
  <c r="I31" i="6"/>
  <c r="AK31" i="6" l="1"/>
  <c r="Q31" i="6" l="1"/>
  <c r="AC31" i="6"/>
  <c r="S31" i="6" l="1"/>
  <c r="U31" i="6"/>
  <c r="AI31" i="6"/>
  <c r="Y31" i="6"/>
  <c r="AA31" i="6"/>
  <c r="AE31" i="6"/>
  <c r="AG31" i="6"/>
  <c r="W31" i="6" l="1"/>
</calcChain>
</file>

<file path=xl/sharedStrings.xml><?xml version="1.0" encoding="utf-8"?>
<sst xmlns="http://schemas.openxmlformats.org/spreadsheetml/2006/main" count="2481" uniqueCount="1064">
  <si>
    <t>Condition Sheet: GRASSLAND Habitat Type (medium, high and very high distinctiveness)</t>
  </si>
  <si>
    <t>UK Habitat Classification (UKHab) Habitat Types</t>
  </si>
  <si>
    <t>Habitat Description</t>
  </si>
  <si>
    <t>On-site or off-site, site name and location</t>
  </si>
  <si>
    <t>Survey date and Surveyor name</t>
  </si>
  <si>
    <t>Survey reference (if relating to a wider survey)</t>
  </si>
  <si>
    <t>Limitations (if applicable)</t>
  </si>
  <si>
    <t>Habitat parcel reference</t>
  </si>
  <si>
    <t>Condition Assessment Criteria</t>
  </si>
  <si>
    <t>Criterion passed (Yes or No)</t>
  </si>
  <si>
    <t>A</t>
  </si>
  <si>
    <t>B</t>
  </si>
  <si>
    <t xml:space="preserve">Sward height is varied (at least 20% of the sward is less than 7 cm and at least 20% is more than 7 cm) creating microclimates which provide opportunities for insects, birds and small mammals to live and breed. </t>
  </si>
  <si>
    <t>C</t>
  </si>
  <si>
    <t>D</t>
  </si>
  <si>
    <t>E</t>
  </si>
  <si>
    <t>Additional Criterion - must be assessed for all non-acid grassland types</t>
  </si>
  <si>
    <t>F</t>
  </si>
  <si>
    <t>Essential criterion for Good condition achieved (for non-acid grassland) (Yes or No)</t>
  </si>
  <si>
    <t>Number of criteria passed</t>
  </si>
  <si>
    <t>Condition Assessment Result</t>
  </si>
  <si>
    <t>Condition Assessment Score</t>
  </si>
  <si>
    <t>Score Achieved ×/✓</t>
  </si>
  <si>
    <t>Passes 5 criteria</t>
  </si>
  <si>
    <t>Good (3)</t>
  </si>
  <si>
    <t>Passes 3 or 4 criteria</t>
  </si>
  <si>
    <t>Moderate (2)</t>
  </si>
  <si>
    <t>Passes 2 or fewer criteria</t>
  </si>
  <si>
    <t>Poor (1)</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</si>
  <si>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</si>
  <si>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</si>
  <si>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</si>
  <si>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</si>
  <si>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t>Suggested enhancement interventions to improve condition score</t>
  </si>
  <si>
    <t>Notes</t>
  </si>
  <si>
    <t>n/a</t>
  </si>
  <si>
    <t>Condition Sheet: GRASSLAND Habitat Type (low distinctiveness)</t>
  </si>
  <si>
    <t>UK Habitat Classification (UKHab) Habitat Type</t>
  </si>
  <si>
    <t>Grassland - Modified grassland</t>
  </si>
  <si>
    <t xml:space="preserve">Sward height is varied (at least 20% of the sward is less than 7 cm and at least 20% is more than 7 cm) creating microclimates which provide opportunities for vertebrates and invertebrates to live and breed. </t>
  </si>
  <si>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</si>
  <si>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</si>
  <si>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t>G</t>
  </si>
  <si>
    <t>Essential criterion achieved (Yes or No)</t>
  </si>
  <si>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</si>
  <si>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</si>
  <si>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</si>
  <si>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</si>
  <si>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t>Footnotes</t>
  </si>
  <si>
    <t>Habitat Type</t>
  </si>
  <si>
    <t>Tree health</t>
  </si>
  <si>
    <t>Good</t>
  </si>
  <si>
    <t>Moderate</t>
  </si>
  <si>
    <t>Poor</t>
  </si>
  <si>
    <t>Home » NNSS (nonnativespecies.org)</t>
  </si>
  <si>
    <t>Keepers of time: ancient and native woodland and trees policy in England (publishing.service.gov.uk)</t>
  </si>
  <si>
    <t>Ancient woodland, ancient trees and veteran trees: advice for making planning decisions - GOV.UK (www.gov.uk)</t>
  </si>
  <si>
    <t>Condition Sheet: SCRUB Habitat Type</t>
  </si>
  <si>
    <t>Habitat Types</t>
  </si>
  <si>
    <t>The scrub has a well-developed edge with scattered scrub and tall grassland and or forbs present between the scrub and adjacent habitat.</t>
  </si>
  <si>
    <t xml:space="preserve">There are clearings, glades or rides present within the scrub, providing sheltered edges. </t>
  </si>
  <si>
    <t>Condition Assessment Result (out of 5 criteria)</t>
  </si>
  <si>
    <t>Condition Sheet: URBAN Habitat Type</t>
  </si>
  <si>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</si>
  <si>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</si>
  <si>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t>Essential criteria relevant for habitat type achieved (Yes or No)</t>
  </si>
  <si>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</si>
  <si>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</si>
  <si>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</si>
  <si>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t xml:space="preserve">and Natural England Access to Evidence page should also be checked for up-to-date information: </t>
  </si>
  <si>
    <t>Horizon-scanning for invasive non-native plants in Great Britain - NECR053 (naturalengland.org.uk)</t>
  </si>
  <si>
    <t>Alternative plants » NNSS (nonnativespecies.org)</t>
  </si>
  <si>
    <t>Condition Sheet: WOODLAND Habitat Type</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</si>
  <si>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</si>
  <si>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</si>
  <si>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</si>
  <si>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Indicator</t>
  </si>
  <si>
    <t>Good (3 points)</t>
  </si>
  <si>
    <t>Moderate (2 points)</t>
  </si>
  <si>
    <t>Poor (1 point)</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</si>
  <si>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</si>
  <si>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</si>
  <si>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</si>
  <si>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</si>
  <si>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</si>
  <si>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</si>
  <si>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</si>
  <si>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</si>
  <si>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</si>
  <si>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</si>
  <si>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</si>
  <si>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</si>
  <si>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</si>
  <si>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</si>
  <si>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</si>
  <si>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</si>
  <si>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</si>
  <si>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</si>
  <si>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</si>
  <si>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</si>
  <si>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</si>
  <si>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</si>
  <si>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</si>
  <si>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</si>
  <si>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</si>
  <si>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</si>
  <si>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</si>
  <si>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</si>
  <si>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t>H</t>
  </si>
  <si>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</si>
  <si>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</si>
  <si>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</si>
  <si>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</si>
  <si>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</si>
  <si>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</si>
  <si>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</si>
  <si>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</si>
  <si>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J</t>
  </si>
  <si>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</si>
  <si>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</si>
  <si>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</si>
  <si>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</si>
  <si>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K</t>
  </si>
  <si>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</si>
  <si>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</si>
  <si>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</si>
  <si>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</si>
  <si>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</si>
  <si>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</si>
  <si>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</si>
  <si>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</si>
  <si>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</si>
  <si>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</si>
  <si>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</si>
  <si>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</si>
  <si>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</si>
  <si>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</si>
  <si>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</si>
  <si>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</si>
  <si>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</si>
  <si>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</si>
  <si>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</si>
  <si>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</si>
  <si>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</si>
  <si>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</si>
  <si>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</si>
  <si>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and:</t>
  </si>
  <si>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</si>
  <si>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t>Grassland - Other neutral grassland</t>
  </si>
  <si>
    <t>Heathland and shrub - Mixed scrub</t>
  </si>
  <si>
    <t>Lakes - Ponds (non-priority habitat)</t>
  </si>
  <si>
    <t>Cereal crops</t>
  </si>
  <si>
    <t>Modified grassland</t>
  </si>
  <si>
    <t>Other neutral grassland</t>
  </si>
  <si>
    <t>Mixed scrub</t>
  </si>
  <si>
    <t>Rural tree</t>
  </si>
  <si>
    <t>Urban tree</t>
  </si>
  <si>
    <t>Allotments</t>
  </si>
  <si>
    <t>Cemeteries and churchyards</t>
  </si>
  <si>
    <t>Species-rich native hedgerow</t>
  </si>
  <si>
    <t xml:space="preserve">A </t>
  </si>
  <si>
    <t>I</t>
  </si>
  <si>
    <t>Passes 5 or fewer criteria</t>
  </si>
  <si>
    <t>UKTAG classification of alien species working paper v8.pdf (wfduk.org)</t>
  </si>
  <si>
    <t>Condition Sheet: WETLAND Habitat Type</t>
  </si>
  <si>
    <t>Core Criteria - must be assessed for all wetland habitat types:</t>
  </si>
  <si>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</si>
  <si>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</si>
  <si>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</si>
  <si>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t xml:space="preserve">No more than 25% of the habitat area has a continuous cover of litter (such as dead vegetation) preventing regeneration. </t>
  </si>
  <si>
    <t>Additional Criterion - must be assessed for Fen and Purple Moor-grass and rush pasture habitats only:</t>
  </si>
  <si>
    <t>Additional Criterion - must be assessed for Reedbed habitats only:</t>
  </si>
  <si>
    <t>Additional Criterion - must be assessed for Floodplain wetland mosaic and CFGM only:</t>
  </si>
  <si>
    <t>All ditches recorded within the habitat achieve Good condition as assessed using the Ditch condition sheet.</t>
  </si>
  <si>
    <t>Results for habitat requiring assessment of 7 criteria - core criteria and additional criterion specified for habitat type (all habitat types except Depression on peat substrates (H715)) and Oceanic valley mire [1] (D2.1):</t>
  </si>
  <si>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</si>
  <si>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</si>
  <si>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</si>
  <si>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t>Condition Sheet: DITCH 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</si>
  <si>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</si>
  <si>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</si>
  <si>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</si>
  <si>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</si>
  <si>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</si>
  <si>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</si>
  <si>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</si>
  <si>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</si>
  <si>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t>Condition Assessment Result (out of 8 criteria)</t>
  </si>
  <si>
    <t>Passes 8 criteria</t>
  </si>
  <si>
    <t>Passes 6 or 7 criteria</t>
  </si>
  <si>
    <t>Passes 5 or 6 criteria</t>
  </si>
  <si>
    <t>Loddon Garden Village, on-site</t>
  </si>
  <si>
    <t>Approx Central Grid Reference</t>
  </si>
  <si>
    <t>Approx Central Grid reference</t>
  </si>
  <si>
    <t>EV56</t>
  </si>
  <si>
    <t>Lowland Mixed Deciduous Woodland</t>
  </si>
  <si>
    <t>Wet Woodland</t>
  </si>
  <si>
    <t>Young post-war woodland - semi-mature and young trees</t>
  </si>
  <si>
    <t>None observed</t>
  </si>
  <si>
    <t>All native</t>
  </si>
  <si>
    <t>Defaults to  3</t>
  </si>
  <si>
    <t>Ash Dieback prevalent</t>
  </si>
  <si>
    <t>Young post-war woodland - seems to be developing toward W10 or W8</t>
  </si>
  <si>
    <t>All three present</t>
  </si>
  <si>
    <t>No issues seen</t>
  </si>
  <si>
    <t>More than 80% native</t>
  </si>
  <si>
    <t>Some deadwood</t>
  </si>
  <si>
    <t>Three classes present</t>
  </si>
  <si>
    <t>Up to 20%</t>
  </si>
  <si>
    <t>Young Elm and saplings only</t>
  </si>
  <si>
    <t>Listed on AWI but few indicators. Recognisable as W8</t>
  </si>
  <si>
    <t>Not complex; two storeys</t>
  </si>
  <si>
    <t>Some deadwood observed</t>
  </si>
  <si>
    <t>HF41</t>
  </si>
  <si>
    <t>HF41a</t>
  </si>
  <si>
    <t xml:space="preserve">Not ancient, but recognisable as W6 </t>
  </si>
  <si>
    <t xml:space="preserve">Extensive deadwood </t>
  </si>
  <si>
    <t>HF41b</t>
  </si>
  <si>
    <t>Some Ash dieback seen</t>
  </si>
  <si>
    <t>Not ancient, but recognisable as W8</t>
  </si>
  <si>
    <t>HF42</t>
  </si>
  <si>
    <t>Fairly young but some veterans on boundaries</t>
  </si>
  <si>
    <t>Veteranised Ash on boundaries</t>
  </si>
  <si>
    <t>HF42a</t>
  </si>
  <si>
    <t>Late 1800s plantation; two classes</t>
  </si>
  <si>
    <t>7m Ash coppice stool on boundary</t>
  </si>
  <si>
    <t>Resembles W8 woodland, not ancient</t>
  </si>
  <si>
    <t>HF53</t>
  </si>
  <si>
    <t>Three classes</t>
  </si>
  <si>
    <t>Some glades</t>
  </si>
  <si>
    <t>AWIs present</t>
  </si>
  <si>
    <t>Conifers present but less than 20%</t>
  </si>
  <si>
    <t>EV43</t>
  </si>
  <si>
    <t>Unmanaged, so moderate amounts of deadwood</t>
  </si>
  <si>
    <t>Several small glades but less than 20%</t>
  </si>
  <si>
    <t>SU 75249 68551</t>
  </si>
  <si>
    <t>SU 75190 68593</t>
  </si>
  <si>
    <t>SU 75232 68693</t>
  </si>
  <si>
    <t>SU 75396 68838</t>
  </si>
  <si>
    <t>SU 75519 68824</t>
  </si>
  <si>
    <t>SU 76319 69401</t>
  </si>
  <si>
    <t>SU 76315 69606</t>
  </si>
  <si>
    <t>SU 74810 68524</t>
  </si>
  <si>
    <t>EV57</t>
  </si>
  <si>
    <t xml:space="preserve">Not ancient. Resembles NVC W6 in parts </t>
  </si>
  <si>
    <t>Not ancient. Resembles NVC W8 in parts</t>
  </si>
  <si>
    <t>SU 75171 69122</t>
  </si>
  <si>
    <t>SU 75106 69153</t>
  </si>
  <si>
    <t>SU 75216 69317</t>
  </si>
  <si>
    <t>SU 75287 69271</t>
  </si>
  <si>
    <t>Pass</t>
  </si>
  <si>
    <t>Assumed to pass</t>
  </si>
  <si>
    <t>Yes</t>
  </si>
  <si>
    <t>Fail</t>
  </si>
  <si>
    <t>EV04</t>
  </si>
  <si>
    <t>EV01a</t>
  </si>
  <si>
    <t>EV02a</t>
  </si>
  <si>
    <t>EV04a</t>
  </si>
  <si>
    <t>EV05</t>
  </si>
  <si>
    <t>Other Neutral Grassland</t>
  </si>
  <si>
    <t>Pass - present but &lt;5%</t>
  </si>
  <si>
    <t>Fail - more than 5%</t>
  </si>
  <si>
    <t>HF51</t>
  </si>
  <si>
    <t>HF56</t>
  </si>
  <si>
    <t>IV30</t>
  </si>
  <si>
    <t>SU 74303 67949</t>
  </si>
  <si>
    <t>SU 74156 67923</t>
  </si>
  <si>
    <t>SU 73953 68038</t>
  </si>
  <si>
    <t>SU 73848 67893</t>
  </si>
  <si>
    <t>SU 76143 69578</t>
  </si>
  <si>
    <t>SU 75123 69291</t>
  </si>
  <si>
    <t>EV28</t>
  </si>
  <si>
    <t>HF12</t>
  </si>
  <si>
    <t>HF16</t>
  </si>
  <si>
    <t>HF39</t>
  </si>
  <si>
    <t>HF40</t>
  </si>
  <si>
    <t>Pass - less than 10%</t>
  </si>
  <si>
    <t>Floodplain ditch</t>
  </si>
  <si>
    <t>Dry, so assumed to pass</t>
  </si>
  <si>
    <t>D37</t>
  </si>
  <si>
    <t>D39</t>
  </si>
  <si>
    <t>Floodplain ditch, deep, choked with Glyceria</t>
  </si>
  <si>
    <t>D40</t>
  </si>
  <si>
    <t>D41</t>
  </si>
  <si>
    <t xml:space="preserve">Pass </t>
  </si>
  <si>
    <t xml:space="preserve">Fail </t>
  </si>
  <si>
    <t>No</t>
  </si>
  <si>
    <t>EV01</t>
  </si>
  <si>
    <t>EV02</t>
  </si>
  <si>
    <t>EV03</t>
  </si>
  <si>
    <t>EV14</t>
  </si>
  <si>
    <t>Pass based on vegetation present</t>
  </si>
  <si>
    <t>Floodplain Wetland Mosaic</t>
  </si>
  <si>
    <t>Pass - none</t>
  </si>
  <si>
    <t>n/a - no ditches</t>
  </si>
  <si>
    <t>EV19</t>
  </si>
  <si>
    <t>EV21</t>
  </si>
  <si>
    <t>EV23</t>
  </si>
  <si>
    <t>EV23a</t>
  </si>
  <si>
    <t>Pass - phragmites present</t>
  </si>
  <si>
    <t>Pass - damp grazed grassland with wetland indicators</t>
  </si>
  <si>
    <t>Pass - &lt;5% and adjacent scrub is outside of polygon/red line</t>
  </si>
  <si>
    <t>EV27</t>
  </si>
  <si>
    <t>EV29</t>
  </si>
  <si>
    <t>EV32</t>
  </si>
  <si>
    <t>EV33</t>
  </si>
  <si>
    <t>EV40</t>
  </si>
  <si>
    <t>EV44</t>
  </si>
  <si>
    <t>EV50</t>
  </si>
  <si>
    <t>EV51</t>
  </si>
  <si>
    <t>EV52</t>
  </si>
  <si>
    <t>EV55</t>
  </si>
  <si>
    <t>EV58</t>
  </si>
  <si>
    <t>HF45</t>
  </si>
  <si>
    <t>HF46</t>
  </si>
  <si>
    <t>HF48</t>
  </si>
  <si>
    <t>HF49</t>
  </si>
  <si>
    <t>HF50</t>
  </si>
  <si>
    <t>HF60</t>
  </si>
  <si>
    <r>
      <t xml:space="preserve">The water table is at, or near the surface throughout the year - this could be open water or saturation of soil at the surface. There is no artificial drainage, unless specifically to maintain water levels as specified above.
</t>
    </r>
    <r>
      <rPr>
        <b/>
        <sz val="11"/>
        <rFont val="Arial"/>
        <family val="2"/>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</si>
  <si>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rial"/>
        <family val="2"/>
      </rPr>
      <t>1</t>
    </r>
  </si>
  <si>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5% of ground cover.</t>
    </r>
  </si>
  <si>
    <r>
      <t xml:space="preserve">The reedbed has a diverse structure with between 60% and 80% reeds </t>
    </r>
    <r>
      <rPr>
        <i/>
        <sz val="11"/>
        <rFont val="Arial"/>
        <family val="2"/>
      </rPr>
      <t>Phragmites australis</t>
    </r>
    <r>
      <rPr>
        <sz val="11"/>
        <rFont val="Arial"/>
        <family val="2"/>
      </rPr>
      <t>. Other areas may include open water (at least 10%), species-rich fen and or wet woodland.</t>
    </r>
  </si>
  <si>
    <t>HF40a</t>
  </si>
  <si>
    <t>•	Passes 5 or 6 core criteria, including criterion A.</t>
  </si>
  <si>
    <t>•	Passes 3 or 4 core criteria; 
OR 
•	Passes 5 core criteria but fails criterion A.</t>
  </si>
  <si>
    <t>•	Passes 2 or fewer core criteria.</t>
  </si>
  <si>
    <t>HF50a</t>
  </si>
  <si>
    <t>HF51a</t>
  </si>
  <si>
    <r>
      <t xml:space="preserve">Results for habitat requiring assessment of 6 criteria - </t>
    </r>
    <r>
      <rPr>
        <b/>
        <sz val="11"/>
        <color rgb="FFFF0000"/>
        <rFont val="Arial"/>
        <family val="2"/>
      </rPr>
      <t>used here for FWM habitats with no ditches present</t>
    </r>
  </si>
  <si>
    <r>
      <rPr>
        <b/>
        <sz val="11"/>
        <rFont val="Arial"/>
        <family val="2"/>
      </rPr>
      <t>Footnote 1</t>
    </r>
    <r>
      <rPr>
        <sz val="11"/>
        <rFont val="Arial"/>
        <family val="2"/>
      </rPr>
      <t xml:space="preserve"> – Professional judgement should be used alongside the UKHab description.
</t>
    </r>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common nettle </t>
    </r>
    <r>
      <rPr>
        <i/>
        <sz val="11"/>
        <rFont val="Arial"/>
        <family val="2"/>
      </rPr>
      <t>Urtica dioica</t>
    </r>
    <r>
      <rPr>
        <sz val="11"/>
        <rFont val="Arial"/>
        <family val="2"/>
      </rPr>
      <t xml:space="preserve">, docks </t>
    </r>
    <r>
      <rPr>
        <i/>
        <sz val="11"/>
        <rFont val="Arial"/>
        <family val="2"/>
      </rPr>
      <t>Rumex</t>
    </r>
    <r>
      <rPr>
        <sz val="11"/>
        <rFont val="Arial"/>
        <family val="2"/>
      </rPr>
      <t xml:space="preserve"> spp., and common ragwort </t>
    </r>
    <r>
      <rPr>
        <i/>
        <sz val="11"/>
        <rFont val="Arial"/>
        <family val="2"/>
      </rPr>
      <t>Jacobaea vulgaris</t>
    </r>
    <r>
      <rPr>
        <sz val="11"/>
        <rFont val="Arial"/>
        <family val="2"/>
      </rPr>
      <t xml:space="preserve">. There may be additional relevant species local to the region and or site.
</t>
    </r>
    <r>
      <rPr>
        <b/>
        <sz val="11"/>
        <rFont val="Arial"/>
        <family val="2"/>
      </rPr>
      <t>Footnote 5</t>
    </r>
    <r>
      <rPr>
        <sz val="11"/>
        <rFont val="Arial"/>
        <family val="2"/>
      </rPr>
      <t xml:space="preserve"> – According to the relative abundance DAFOR scale – Dominant, Abundant, Frequent, Occasional or Rare.
</t>
    </r>
    <r>
      <rPr>
        <b/>
        <sz val="11"/>
        <rFont val="Arial"/>
        <family val="2"/>
      </rPr>
      <t>Footnote 6</t>
    </r>
    <r>
      <rPr>
        <sz val="11"/>
        <rFont val="Arial"/>
        <family val="2"/>
      </rPr>
      <t xml:space="preserve"> – Ericaceous dwarf shrubs include: crowberry </t>
    </r>
    <r>
      <rPr>
        <i/>
        <sz val="11"/>
        <rFont val="Arial"/>
        <family val="2"/>
      </rPr>
      <t>Empetrum nigrum</t>
    </r>
    <r>
      <rPr>
        <sz val="11"/>
        <rFont val="Arial"/>
        <family val="2"/>
      </rPr>
      <t xml:space="preserve">, cowberry </t>
    </r>
    <r>
      <rPr>
        <i/>
        <sz val="11"/>
        <rFont val="Arial"/>
        <family val="2"/>
      </rPr>
      <t>Vaccinium vitis-idaea</t>
    </r>
    <r>
      <rPr>
        <sz val="11"/>
        <rFont val="Arial"/>
        <family val="2"/>
      </rPr>
      <t xml:space="preserve">, bilberry </t>
    </r>
    <r>
      <rPr>
        <i/>
        <sz val="11"/>
        <rFont val="Arial"/>
        <family val="2"/>
      </rPr>
      <t>Vaccinium myrtillus</t>
    </r>
    <r>
      <rPr>
        <sz val="11"/>
        <rFont val="Arial"/>
        <family val="2"/>
      </rPr>
      <t xml:space="preserve">, cranberry </t>
    </r>
    <r>
      <rPr>
        <i/>
        <sz val="11"/>
        <rFont val="Arial"/>
        <family val="2"/>
      </rPr>
      <t>Vaccinium oxycoccos</t>
    </r>
    <r>
      <rPr>
        <sz val="11"/>
        <rFont val="Arial"/>
        <family val="2"/>
      </rPr>
      <t xml:space="preserve">, heather </t>
    </r>
    <r>
      <rPr>
        <i/>
        <sz val="11"/>
        <rFont val="Arial"/>
        <family val="2"/>
      </rPr>
      <t>Calluna vulgaris</t>
    </r>
    <r>
      <rPr>
        <sz val="11"/>
        <rFont val="Arial"/>
        <family val="2"/>
      </rPr>
      <t xml:space="preserve">, cross-leaved heath </t>
    </r>
    <r>
      <rPr>
        <i/>
        <sz val="11"/>
        <rFont val="Arial"/>
        <family val="2"/>
      </rPr>
      <t>Erica tetralix</t>
    </r>
    <r>
      <rPr>
        <sz val="11"/>
        <rFont val="Arial"/>
        <family val="2"/>
      </rPr>
      <t xml:space="preserve">, and bell heather </t>
    </r>
    <r>
      <rPr>
        <i/>
        <sz val="11"/>
        <rFont val="Arial"/>
        <family val="2"/>
      </rPr>
      <t>Erica cinerea</t>
    </r>
    <r>
      <rPr>
        <sz val="11"/>
        <rFont val="Arial"/>
        <family val="2"/>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</si>
  <si>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</si>
  <si>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</si>
  <si>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</si>
  <si>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</si>
  <si>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t>H03</t>
  </si>
  <si>
    <t>H26</t>
  </si>
  <si>
    <t>H60</t>
  </si>
  <si>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</si>
  <si>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</si>
  <si>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</si>
  <si>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</si>
  <si>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</si>
  <si>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</si>
  <si>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</si>
  <si>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</si>
  <si>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</si>
  <si>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Pass, on average</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</si>
  <si>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</si>
  <si>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</si>
  <si>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</si>
  <si>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</si>
  <si>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</si>
  <si>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</si>
  <si>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</si>
  <si>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</si>
  <si>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</si>
  <si>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</si>
  <si>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</si>
  <si>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</si>
  <si>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</si>
  <si>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</si>
  <si>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</si>
  <si>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</si>
  <si>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</si>
  <si>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t>D1.</t>
  </si>
  <si>
    <t>Invasive and neophyte species</t>
  </si>
  <si>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</si>
  <si>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</si>
  <si>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</si>
  <si>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</si>
  <si>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E1.</t>
  </si>
  <si>
    <t>Tree class</t>
  </si>
  <si>
    <t>This criterion addresses if there are a range of age-classes or morphologies which allow for replacement of trees and provide opportunities for different species.</t>
  </si>
  <si>
    <t>E2.</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</si>
  <si>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</si>
  <si>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</si>
  <si>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</si>
  <si>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</si>
  <si>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</si>
  <si>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</si>
  <si>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</si>
  <si>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t>Score achieved:</t>
  </si>
  <si>
    <t>Condition categories for hedgerows with trees</t>
  </si>
  <si>
    <t>Category Requirements</t>
  </si>
  <si>
    <t>layout (hedgelink.org.uk)</t>
  </si>
  <si>
    <t>Definition of Favourable Conservation Status for Hedgerows - RP2943 (naturalengland.org.uk)</t>
  </si>
  <si>
    <t>The Vascular Plant Red Data List for Great Britain (Species Status No. 7) | JNCC Resource Hub</t>
  </si>
  <si>
    <t>Definitions: wild, native or alien? – Botanical Society of Britain &amp; Ireland (bsbi.org)</t>
  </si>
  <si>
    <t>Acknowledgements | Online Atlas of the British and Irish Flora (brc.ac.uk)</t>
  </si>
  <si>
    <t>and</t>
  </si>
  <si>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</si>
  <si>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</si>
  <si>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</si>
  <si>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</si>
  <si>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</si>
  <si>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0"/>
        <rFont val="Arial"/>
        <family val="2"/>
      </rPr>
      <t>AND</t>
    </r>
    <r>
      <rPr>
        <sz val="10"/>
        <rFont val="Arial"/>
        <family val="2"/>
      </rPr>
      <t xml:space="preserve">
No more than 1 failure in any functional group.</t>
    </r>
  </si>
  <si>
    <r>
      <t xml:space="preserve">No more than 4 failures in total; 
</t>
    </r>
    <r>
      <rPr>
        <b/>
        <sz val="10"/>
        <rFont val="Arial"/>
        <family val="2"/>
      </rPr>
      <t>AND</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and C2 = Moderate condition).</t>
    </r>
  </si>
  <si>
    <r>
      <t xml:space="preserve">Fails a total of more than 4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</si>
  <si>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t xml:space="preserve">No more than 5 failures in total; 
</t>
    </r>
    <r>
      <rPr>
        <b/>
        <sz val="10"/>
        <rFont val="Arial"/>
        <family val="2"/>
      </rPr>
      <t xml:space="preserve">AND </t>
    </r>
    <r>
      <rPr>
        <sz val="10"/>
        <rFont val="Arial"/>
        <family val="2"/>
      </rPr>
      <t xml:space="preserve">
</t>
    </r>
    <r>
      <rPr>
        <u/>
        <sz val="10"/>
        <rFont val="Arial"/>
        <family val="2"/>
      </rPr>
      <t>Does not fail both attributes</t>
    </r>
    <r>
      <rPr>
        <sz val="10"/>
        <rFont val="Arial"/>
        <family val="2"/>
      </rPr>
      <t xml:space="preserve"> in more than one functional group
(for example, fails attributes A1, A2, B1, C2 and E1 = Moderate condition).</t>
    </r>
  </si>
  <si>
    <r>
      <t xml:space="preserve">Fails a total of more than 5 attributes; 
</t>
    </r>
    <r>
      <rPr>
        <b/>
        <sz val="10"/>
        <rFont val="Arial"/>
        <family val="2"/>
      </rPr>
      <t>OR</t>
    </r>
    <r>
      <rPr>
        <sz val="10"/>
        <rFont val="Arial"/>
        <family val="2"/>
      </rPr>
      <t xml:space="preserve"> 
</t>
    </r>
    <r>
      <rPr>
        <u/>
        <sz val="10"/>
        <rFont val="Arial"/>
        <family val="2"/>
      </rPr>
      <t>Fails both attributes</t>
    </r>
    <r>
      <rPr>
        <sz val="10"/>
        <rFont val="Arial"/>
        <family val="2"/>
      </rPr>
      <t xml:space="preserve"> in more than one functional group (for example, fails attributes A1, A2, B1 and B2 = Poor condition).</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</si>
  <si>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[online] Available on: </t>
    </r>
  </si>
  <si>
    <r>
      <rPr>
        <b/>
        <sz val="10"/>
        <rFont val="Arial"/>
        <family val="2"/>
      </rPr>
      <t>Footnote 2</t>
    </r>
    <r>
      <rPr>
        <sz val="10"/>
        <rFont val="Arial"/>
        <family val="2"/>
      </rPr>
      <t xml:space="preserve"> – STALEY, J.T. ET AL. (2020)</t>
    </r>
    <r>
      <rPr>
        <i/>
        <sz val="10"/>
        <rFont val="Arial"/>
        <family val="2"/>
      </rPr>
      <t xml:space="preserve"> Definition of Favourable Conservation Status for Hedgerows. </t>
    </r>
    <r>
      <rPr>
        <sz val="10"/>
        <rFont val="Arial"/>
        <family val="2"/>
      </rPr>
      <t xml:space="preserve">[online] Available on: </t>
    </r>
  </si>
  <si>
    <r>
      <rPr>
        <b/>
        <sz val="10"/>
        <rFont val="Arial"/>
        <family val="2"/>
      </rPr>
      <t>Footnote 3</t>
    </r>
    <r>
      <rPr>
        <sz val="10"/>
        <rFont val="Arial"/>
        <family val="2"/>
      </rPr>
      <t xml:space="preserve"> – Wildlife and Countryside Act 1981 (as amended).</t>
    </r>
  </si>
  <si>
    <r>
      <rPr>
        <b/>
        <sz val="10"/>
        <rFont val="Arial"/>
        <family val="2"/>
      </rPr>
      <t>Footnote 4</t>
    </r>
    <r>
      <rPr>
        <sz val="10"/>
        <rFont val="Arial"/>
        <family val="2"/>
      </rPr>
      <t xml:space="preserve"> – CHEFFINGS, C. M. et al. (2005) </t>
    </r>
    <r>
      <rPr>
        <i/>
        <sz val="10"/>
        <rFont val="Arial"/>
        <family val="2"/>
      </rPr>
      <t>The Vascular Plant Red Data List for Great Britain.</t>
    </r>
    <r>
      <rPr>
        <sz val="10"/>
        <rFont val="Arial"/>
        <family val="2"/>
      </rPr>
      <t xml:space="preserve"> Species Status 7: 1-116. [online] Available on: </t>
    </r>
  </si>
  <si>
    <r>
      <rPr>
        <b/>
        <sz val="10"/>
        <rFont val="Arial"/>
        <family val="2"/>
      </rPr>
      <t>Footnote 5</t>
    </r>
    <r>
      <rPr>
        <sz val="10"/>
        <rFont val="Arial"/>
        <family val="2"/>
      </rPr>
      <t xml:space="preserve"> – BOTANICAL SOCIETY OF BRITAIN AND IRELAND (BSBI). </t>
    </r>
    <r>
      <rPr>
        <i/>
        <sz val="10"/>
        <rFont val="Arial"/>
        <family val="2"/>
      </rPr>
      <t>Definitions: wild, native or alien?</t>
    </r>
    <r>
      <rPr>
        <sz val="10"/>
        <rFont val="Arial"/>
        <family val="2"/>
      </rPr>
      <t xml:space="preserve"> [online] Available on:</t>
    </r>
  </si>
  <si>
    <r>
      <rPr>
        <b/>
        <sz val="10"/>
        <rFont val="Arial"/>
        <family val="2"/>
      </rPr>
      <t>Footnote 6</t>
    </r>
    <r>
      <rPr>
        <sz val="10"/>
        <rFont val="Arial"/>
        <family val="2"/>
      </rPr>
      <t xml:space="preserve"> – BSBI and Biological Records Centre (BRC) (2022) </t>
    </r>
    <r>
      <rPr>
        <i/>
        <sz val="10"/>
        <rFont val="Arial"/>
        <family val="2"/>
      </rPr>
      <t xml:space="preserve">Online Atlas of the British and Irish Flora. </t>
    </r>
    <r>
      <rPr>
        <sz val="10"/>
        <rFont val="Arial"/>
        <family val="2"/>
      </rPr>
      <t xml:space="preserve">[online] Available on: </t>
    </r>
  </si>
  <si>
    <r>
      <rPr>
        <b/>
        <sz val="10"/>
        <rFont val="Arial"/>
        <family val="2"/>
      </rPr>
      <t>Footnote 7</t>
    </r>
    <r>
      <rPr>
        <sz val="10"/>
        <rFont val="Arial"/>
        <family val="2"/>
      </rPr>
      <t xml:space="preserve"> – GB NON-NATIVE SPECIES SECRETARIAT (GBNNSS) (2022) Available on:</t>
    </r>
  </si>
  <si>
    <r>
      <rPr>
        <b/>
        <sz val="10"/>
        <rFont val="Arial"/>
        <family val="2"/>
      </rPr>
      <t xml:space="preserve">Footnote 8 </t>
    </r>
    <r>
      <rPr>
        <sz val="10"/>
        <rFont val="Arial"/>
        <family val="2"/>
      </rPr>
      <t xml:space="preserve">– See gov.uk standing advice on ancient and veteran trees. Available from: </t>
    </r>
  </si>
  <si>
    <t>H04</t>
  </si>
  <si>
    <t>H05</t>
  </si>
  <si>
    <t>H07</t>
  </si>
  <si>
    <t>Native species-rich hedgerow with trees - associated with bank or ditch</t>
  </si>
  <si>
    <t>Native species-rich hedgerow with trees</t>
  </si>
  <si>
    <t>Pass - field margin on both sides</t>
  </si>
  <si>
    <t>Pass - No damage</t>
  </si>
  <si>
    <t>Pass - Quite a few mature trees</t>
  </si>
  <si>
    <t>Pass - One mature oak</t>
  </si>
  <si>
    <t>Pass - several mature trees</t>
  </si>
  <si>
    <t xml:space="preserve">Fail  </t>
  </si>
  <si>
    <t>Pass - mature</t>
  </si>
  <si>
    <t>Fail - 6 trees in total, 5 showing signs of ash dieback</t>
  </si>
  <si>
    <t>H104</t>
  </si>
  <si>
    <t>Native species-rich hedgerow - associated with bank or ditch</t>
  </si>
  <si>
    <t>Fail - arable on one side</t>
  </si>
  <si>
    <t>H32</t>
  </si>
  <si>
    <t>H33</t>
  </si>
  <si>
    <t>Fail - fewer than one mature tree per 30m</t>
  </si>
  <si>
    <t>Fail - Ash are dying</t>
  </si>
  <si>
    <t>H35</t>
  </si>
  <si>
    <t>H36</t>
  </si>
  <si>
    <t>Fail - pasture one side, track the other</t>
  </si>
  <si>
    <t>Pass - other neutral grassland on one side</t>
  </si>
  <si>
    <t>H64</t>
  </si>
  <si>
    <t>H65</t>
  </si>
  <si>
    <t>H69</t>
  </si>
  <si>
    <t>H79</t>
  </si>
  <si>
    <t>H81</t>
  </si>
  <si>
    <t>H82</t>
  </si>
  <si>
    <t>Fail - Ash Dieback evident</t>
  </si>
  <si>
    <t>Floodplain ditch with variety of emergent species incl. Glyceria maxima, Phalaris arundinacea, Lysimachia vulgaris, Galium palustre</t>
  </si>
  <si>
    <t>Pass - more than 10 species</t>
  </si>
  <si>
    <t>Condition Sheet: LINE OF TREES Habitat Type</t>
  </si>
  <si>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</si>
  <si>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</si>
  <si>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</si>
  <si>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</si>
  <si>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0"/>
        <rFont val="Arial"/>
        <family val="2"/>
      </rPr>
      <t>2</t>
    </r>
    <r>
      <rPr>
        <sz val="10"/>
        <rFont val="Arial"/>
        <family val="2"/>
      </rPr>
      <t>.</t>
    </r>
  </si>
  <si>
    <r>
      <rPr>
        <b/>
        <sz val="10"/>
        <rFont val="Arial"/>
        <family val="2"/>
      </rPr>
      <t>Footnote 1</t>
    </r>
    <r>
      <rPr>
        <sz val="10"/>
        <rFont val="Arial"/>
        <family val="2"/>
      </rPr>
      <t xml:space="preserve"> –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2</t>
    </r>
    <r>
      <rPr>
        <sz val="10"/>
        <rFont val="Arial"/>
        <family val="2"/>
      </rPr>
      <t xml:space="preserve"> – Where ancient and veteran trees are present, see gov.uk standing advice on ancient and veteran trees. Available from: </t>
    </r>
  </si>
  <si>
    <t>Line of Trees (ecologically valuable) - associated with bank or ditch</t>
  </si>
  <si>
    <t>Line of Trees</t>
  </si>
  <si>
    <t>LT08</t>
  </si>
  <si>
    <t>LT10</t>
  </si>
  <si>
    <t>Pass - one dead Ash</t>
  </si>
  <si>
    <t>Fail - non-native Oaks</t>
  </si>
  <si>
    <t>Fail - next to road</t>
  </si>
  <si>
    <t>LT24</t>
  </si>
  <si>
    <t>LT33</t>
  </si>
  <si>
    <t>Fail - semi-mature</t>
  </si>
  <si>
    <t>Fail - not doing well</t>
  </si>
  <si>
    <t>Condition Sheet: INDIVIDUAL TREES Habitat Type</t>
  </si>
  <si>
    <t>Habitat Parcel Reference</t>
  </si>
  <si>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</si>
  <si>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</si>
  <si>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</si>
  <si>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</si>
  <si>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</si>
  <si>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</si>
  <si>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Note that ‘Fairly Good and Fairly Poor’ condition categories are not available for this broad habitat type.</t>
  </si>
  <si>
    <r>
      <t xml:space="preserve">Individual trees – Urban trees
Individual trees – Rural trees
</t>
    </r>
    <r>
      <rPr>
        <sz val="10"/>
        <rFont val="Aerial"/>
      </rPr>
      <t xml:space="preserve">Complete a condition sheet for each tree or block of trees. </t>
    </r>
    <r>
      <rPr>
        <b/>
        <i/>
        <sz val="10"/>
        <rFont val="Aerial"/>
      </rPr>
      <t xml:space="preserve">Please see the separate Line of trees condition sheet for a line of </t>
    </r>
    <r>
      <rPr>
        <b/>
        <i/>
        <u/>
        <sz val="10"/>
        <rFont val="Aerial"/>
      </rPr>
      <t>rural</t>
    </r>
    <r>
      <rPr>
        <b/>
        <i/>
        <sz val="10"/>
        <rFont val="Aerial"/>
      </rPr>
      <t xml:space="preserve"> trees. You should only use the Line of trees condition assessment and record that habitat type in </t>
    </r>
    <r>
      <rPr>
        <b/>
        <i/>
        <u/>
        <sz val="10"/>
        <rFont val="Aerial"/>
      </rPr>
      <t>rural</t>
    </r>
    <r>
      <rPr>
        <b/>
        <i/>
        <sz val="10"/>
        <rFont val="Aerial"/>
      </rPr>
      <t xml:space="preserve"> locations.</t>
    </r>
  </si>
  <si>
    <r>
      <rPr>
        <b/>
        <sz val="10"/>
        <rFont val="Aerial"/>
      </rPr>
      <t xml:space="preserve">Individual trees (description applied to the urban or rural environment): </t>
    </r>
    <r>
      <rPr>
        <sz val="10"/>
        <rFont val="Aerial"/>
      </rPr>
      <t xml:space="preserve">
Young trees over 7.5 cm in diameter at breast height whose canopies are not touching.
</t>
    </r>
    <r>
      <rPr>
        <b/>
        <sz val="10"/>
        <rFont val="Aerial"/>
      </rPr>
      <t xml:space="preserve">Urban Perimeter / Linear Blocks and Groups (description applied to the urban environment only): </t>
    </r>
    <r>
      <rPr>
        <sz val="10"/>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</si>
  <si>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r>
      <t>The tree is mature (or more than 50% within the block are mature)</t>
    </r>
    <r>
      <rPr>
        <vertAlign val="superscript"/>
        <sz val="10"/>
        <rFont val="Aerial"/>
      </rPr>
      <t>1</t>
    </r>
    <r>
      <rPr>
        <sz val="10"/>
        <rFont val="Aerial"/>
      </rPr>
      <t>.</t>
    </r>
  </si>
  <si>
    <r>
      <rPr>
        <b/>
        <sz val="10"/>
        <rFont val="Arial"/>
        <family val="2"/>
      </rPr>
      <t>Footnote 1</t>
    </r>
    <r>
      <rPr>
        <sz val="10"/>
        <rFont val="Arial"/>
        <family val="2"/>
      </rPr>
      <t xml:space="preserve"> - See gov.uk standing advice on ancient and veteran trees. Available from: </t>
    </r>
  </si>
  <si>
    <r>
      <rPr>
        <b/>
        <sz val="10"/>
        <rFont val="Aerial"/>
      </rPr>
      <t>Footnote 2</t>
    </r>
    <r>
      <rPr>
        <sz val="10"/>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</si>
  <si>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0"/>
        <rFont val="Aerial"/>
      </rPr>
      <t>1</t>
    </r>
    <r>
      <rPr>
        <sz val="10"/>
        <rFont val="Aerial"/>
      </rPr>
      <t xml:space="preserve">
</t>
    </r>
    <r>
      <rPr>
        <b/>
        <sz val="10"/>
        <rFont val="Aerial"/>
      </rPr>
      <t>Note - this criterion is essential for achieving Moderate or Good condition for non-acid grassland types only.</t>
    </r>
  </si>
  <si>
    <r>
      <t>Cover of bare ground is between 1% and 5%, including localised areas, for example, rabbit warrens</t>
    </r>
    <r>
      <rPr>
        <vertAlign val="superscript"/>
        <sz val="10"/>
        <rFont val="Aerial"/>
      </rPr>
      <t>2</t>
    </r>
    <r>
      <rPr>
        <sz val="10"/>
        <rFont val="Aerial"/>
      </rPr>
      <t>.</t>
    </r>
  </si>
  <si>
    <r>
      <t>Cover of bracken</t>
    </r>
    <r>
      <rPr>
        <i/>
        <sz val="10"/>
        <rFont val="Aerial"/>
      </rPr>
      <t xml:space="preserve"> Pteridium aquilinum</t>
    </r>
    <r>
      <rPr>
        <sz val="10"/>
        <rFont val="Aerial"/>
      </rPr>
      <t xml:space="preserve"> is less than 20% and cover of scrub (including bramble </t>
    </r>
    <r>
      <rPr>
        <i/>
        <sz val="10"/>
        <rFont val="Aerial"/>
      </rPr>
      <t>Rubus fruticosus</t>
    </r>
    <r>
      <rPr>
        <sz val="10"/>
        <rFont val="Aerial"/>
      </rPr>
      <t xml:space="preserve"> agg.) is less than 5%.</t>
    </r>
  </si>
  <si>
    <r>
      <t>Combined cover of species indicative of suboptimal condition</t>
    </r>
    <r>
      <rPr>
        <vertAlign val="superscript"/>
        <sz val="10"/>
        <rFont val="Aerial"/>
      </rPr>
      <t>3</t>
    </r>
    <r>
      <rPr>
        <sz val="10"/>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0"/>
        <rFont val="Aerial"/>
      </rPr>
      <t>4</t>
    </r>
    <r>
      <rPr>
        <sz val="10"/>
        <rFont val="Aerial"/>
      </rPr>
      <t xml:space="preserve"> (as listed on Schedule 9 of WCA</t>
    </r>
    <r>
      <rPr>
        <vertAlign val="superscript"/>
        <sz val="10"/>
        <rFont val="Aerial"/>
      </rPr>
      <t>5</t>
    </r>
    <r>
      <rPr>
        <sz val="10"/>
        <rFont val="Aerial"/>
      </rPr>
      <t>) are present, this criterion is automatically failed.</t>
    </r>
  </si>
  <si>
    <r>
      <t>There are 10 or more vascular plant species per m</t>
    </r>
    <r>
      <rPr>
        <vertAlign val="superscript"/>
        <sz val="10"/>
        <rFont val="Aerial"/>
      </rPr>
      <t>2</t>
    </r>
    <r>
      <rPr>
        <sz val="10"/>
        <rFont val="Aerial"/>
      </rPr>
      <t xml:space="preserve"> present, including forbs that are characteristic of the habitat type (species referenced in Footnote 3 and 5 cannot contribute towards this count). 
</t>
    </r>
    <r>
      <rPr>
        <b/>
        <sz val="10"/>
        <rFont val="Aerial"/>
      </rPr>
      <t>Note - this criterion is essential for achieving Good condition for non-acid grassland types only.</t>
    </r>
  </si>
  <si>
    <r>
      <t>Footnote 1</t>
    </r>
    <r>
      <rPr>
        <sz val="10"/>
        <rFont val="Aerial"/>
      </rPr>
      <t xml:space="preserve"> - Professional judgement should be used alongside the UKHab description.</t>
    </r>
    <r>
      <rPr>
        <b/>
        <sz val="10"/>
        <rFont val="Aerial"/>
      </rPr>
      <t xml:space="preserve">
Footnote 2</t>
    </r>
    <r>
      <rPr>
        <sz val="10"/>
        <rFont val="Aerial"/>
      </rPr>
      <t xml:space="preserve"> – For example, this could include small, scattered areas of bare ground allowing for plant colonisation, or localised patches not exceeding 5% cover.
</t>
    </r>
    <r>
      <rPr>
        <b/>
        <sz val="10"/>
        <rFont val="Aerial"/>
      </rPr>
      <t xml:space="preserve">
Footnote 3</t>
    </r>
    <r>
      <rPr>
        <sz val="10"/>
        <rFont val="Aerial"/>
      </rPr>
      <t xml:space="preserve"> - Species indicative of suboptimal condition for this habitat type include: creeping thistle </t>
    </r>
    <r>
      <rPr>
        <i/>
        <sz val="10"/>
        <rFont val="Aerial"/>
      </rPr>
      <t>Cirsium arvense</t>
    </r>
    <r>
      <rPr>
        <sz val="10"/>
        <rFont val="Aerial"/>
      </rPr>
      <t xml:space="preserve">, spear thistle </t>
    </r>
    <r>
      <rPr>
        <i/>
        <sz val="10"/>
        <rFont val="Aerial"/>
      </rPr>
      <t>Cirsium vulgare</t>
    </r>
    <r>
      <rPr>
        <sz val="10"/>
        <rFont val="Aerial"/>
      </rPr>
      <t xml:space="preserve">, curled dock </t>
    </r>
    <r>
      <rPr>
        <i/>
        <sz val="10"/>
        <rFont val="Aerial"/>
      </rPr>
      <t>Rumex crispus</t>
    </r>
    <r>
      <rPr>
        <sz val="10"/>
        <rFont val="Aerial"/>
      </rPr>
      <t xml:space="preserve">, broad-leaved dock </t>
    </r>
    <r>
      <rPr>
        <i/>
        <sz val="10"/>
        <rFont val="Aerial"/>
      </rPr>
      <t>Rumex obtusifolius</t>
    </r>
    <r>
      <rPr>
        <sz val="10"/>
        <rFont val="Aerial"/>
      </rPr>
      <t xml:space="preserve">, common nettle </t>
    </r>
    <r>
      <rPr>
        <i/>
        <sz val="10"/>
        <rFont val="Aerial"/>
      </rPr>
      <t>Urtica dioica</t>
    </r>
    <r>
      <rPr>
        <sz val="10"/>
        <rFont val="Aerial"/>
      </rPr>
      <t xml:space="preserve">, creeping buttercup </t>
    </r>
    <r>
      <rPr>
        <i/>
        <sz val="10"/>
        <rFont val="Aerial"/>
      </rPr>
      <t>Ranunculus repens</t>
    </r>
    <r>
      <rPr>
        <sz val="10"/>
        <rFont val="Aerial"/>
      </rPr>
      <t xml:space="preserve">, greater plantain </t>
    </r>
    <r>
      <rPr>
        <i/>
        <sz val="10"/>
        <rFont val="Aerial"/>
      </rPr>
      <t>Plantago major</t>
    </r>
    <r>
      <rPr>
        <sz val="10"/>
        <rFont val="Aerial"/>
      </rPr>
      <t xml:space="preserve">, white clover </t>
    </r>
    <r>
      <rPr>
        <i/>
        <sz val="10"/>
        <rFont val="Aerial"/>
      </rPr>
      <t>Trifolium repens</t>
    </r>
    <r>
      <rPr>
        <sz val="10"/>
        <rFont val="Aerial"/>
      </rPr>
      <t xml:space="preserve"> and cow parsley </t>
    </r>
    <r>
      <rPr>
        <i/>
        <sz val="10"/>
        <rFont val="Aerial"/>
      </rPr>
      <t>Anthriscus sylvestris</t>
    </r>
    <r>
      <rPr>
        <sz val="10"/>
        <rFont val="Aerial"/>
      </rPr>
      <t xml:space="preserve">. There may be additional relevant species local to the region and or site.
</t>
    </r>
    <r>
      <rPr>
        <b/>
        <sz val="10"/>
        <rFont val="Aerial"/>
      </rPr>
      <t xml:space="preserve">
Footnote 4 </t>
    </r>
    <r>
      <rPr>
        <sz val="10"/>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0"/>
        <rFont val="Aerial"/>
      </rPr>
      <t xml:space="preserve">
Footnote 5 </t>
    </r>
    <r>
      <rPr>
        <sz val="10"/>
        <rFont val="Aerial"/>
      </rPr>
      <t>– Wildlife and Countryside Act 1981 (as amended).</t>
    </r>
  </si>
  <si>
    <r>
      <t>There are 6-8 vascular plant species per m</t>
    </r>
    <r>
      <rPr>
        <vertAlign val="superscript"/>
        <sz val="10"/>
        <rFont val="Arial"/>
        <family val="2"/>
      </rPr>
      <t>2</t>
    </r>
    <r>
      <rPr>
        <sz val="10"/>
        <rFont val="Arial"/>
        <family val="2"/>
      </rPr>
      <t xml:space="preserve"> present, including at least 2 forbs (these may include those listed in Footnote 1). </t>
    </r>
    <r>
      <rPr>
        <b/>
        <sz val="10"/>
        <rFont val="Arial"/>
        <family val="2"/>
      </rPr>
      <t>Note - this criterion is essential for achieving Moderate or Good condition.</t>
    </r>
  </si>
  <si>
    <r>
      <t xml:space="preserve">Any scrub present accounts for less than 20% of the total grassland area. (Some scattered scrub such as bramble </t>
    </r>
    <r>
      <rPr>
        <i/>
        <sz val="10"/>
        <rFont val="Arial"/>
        <family val="2"/>
      </rPr>
      <t>Rubus fruticosus</t>
    </r>
    <r>
      <rPr>
        <sz val="10"/>
        <rFont val="Arial"/>
        <family val="2"/>
      </rPr>
      <t xml:space="preserve"> agg. may be present).
Note - patches of scrub with continuous (more than 90%) cover should be classified as the relevant scrub habitat type.</t>
    </r>
  </si>
  <si>
    <r>
      <t>Cover of bare ground is between 1% and 10%, including localised areas (for example, a concentration of rabbit warrens)</t>
    </r>
    <r>
      <rPr>
        <vertAlign val="superscript"/>
        <sz val="10"/>
        <rFont val="Arial"/>
        <family val="2"/>
      </rPr>
      <t>2</t>
    </r>
    <r>
      <rPr>
        <sz val="10"/>
        <rFont val="Arial"/>
        <family val="2"/>
      </rPr>
      <t>.</t>
    </r>
  </si>
  <si>
    <r>
      <t xml:space="preserve">Cover of bracken </t>
    </r>
    <r>
      <rPr>
        <i/>
        <sz val="10"/>
        <rFont val="Arial"/>
        <family val="2"/>
      </rPr>
      <t>Pteridium aquilinum</t>
    </r>
    <r>
      <rPr>
        <sz val="10"/>
        <rFont val="Arial"/>
        <family val="2"/>
      </rPr>
      <t xml:space="preserve"> is less than 20%.</t>
    </r>
  </si>
  <si>
    <r>
      <t>There is an absence of invasive non-native plant species</t>
    </r>
    <r>
      <rPr>
        <vertAlign val="superscript"/>
        <sz val="10"/>
        <rFont val="Arial"/>
        <family val="2"/>
      </rPr>
      <t>3</t>
    </r>
    <r>
      <rPr>
        <sz val="10"/>
        <rFont val="Arial"/>
        <family val="2"/>
      </rPr>
      <t xml:space="preserve"> (as listed on Schedule 9 of WCA</t>
    </r>
    <r>
      <rPr>
        <vertAlign val="superscript"/>
        <sz val="10"/>
        <rFont val="Arial"/>
        <family val="2"/>
      </rPr>
      <t>4</t>
    </r>
    <r>
      <rPr>
        <sz val="10"/>
        <rFont val="Arial"/>
        <family val="2"/>
      </rPr>
      <t>).</t>
    </r>
  </si>
  <si>
    <r>
      <rPr>
        <b/>
        <sz val="10"/>
        <rFont val="Arial"/>
        <family val="2"/>
      </rPr>
      <t>Footnote 1</t>
    </r>
    <r>
      <rPr>
        <sz val="10"/>
        <rFont val="Arial"/>
        <family val="2"/>
      </rPr>
      <t xml:space="preserve"> – Creeping thistle </t>
    </r>
    <r>
      <rPr>
        <i/>
        <sz val="10"/>
        <rFont val="Arial"/>
        <family val="2"/>
      </rPr>
      <t>Cirsium arvense</t>
    </r>
    <r>
      <rPr>
        <sz val="10"/>
        <rFont val="Arial"/>
        <family val="2"/>
      </rPr>
      <t xml:space="preserve">, spear thistle </t>
    </r>
    <r>
      <rPr>
        <i/>
        <sz val="10"/>
        <rFont val="Arial"/>
        <family val="2"/>
      </rPr>
      <t>Cirsium vulgare</t>
    </r>
    <r>
      <rPr>
        <sz val="10"/>
        <rFont val="Arial"/>
        <family val="2"/>
      </rPr>
      <t xml:space="preserve">, curled dock </t>
    </r>
    <r>
      <rPr>
        <i/>
        <sz val="10"/>
        <rFont val="Arial"/>
        <family val="2"/>
      </rPr>
      <t>Rumex crispus</t>
    </r>
    <r>
      <rPr>
        <sz val="10"/>
        <rFont val="Arial"/>
        <family val="2"/>
      </rPr>
      <t xml:space="preserve">, broad-leaved dock </t>
    </r>
    <r>
      <rPr>
        <i/>
        <sz val="10"/>
        <rFont val="Arial"/>
        <family val="2"/>
      </rPr>
      <t>Rumex obtusifolius</t>
    </r>
    <r>
      <rPr>
        <sz val="10"/>
        <rFont val="Arial"/>
        <family val="2"/>
      </rPr>
      <t xml:space="preserve">, common nettle </t>
    </r>
    <r>
      <rPr>
        <i/>
        <sz val="10"/>
        <rFont val="Arial"/>
        <family val="2"/>
      </rPr>
      <t>Urtica dioica</t>
    </r>
    <r>
      <rPr>
        <sz val="10"/>
        <rFont val="Arial"/>
        <family val="2"/>
      </rPr>
      <t xml:space="preserve">, creeping buttercup </t>
    </r>
    <r>
      <rPr>
        <i/>
        <sz val="10"/>
        <rFont val="Arial"/>
        <family val="2"/>
      </rPr>
      <t>Ranunculus repens</t>
    </r>
    <r>
      <rPr>
        <sz val="10"/>
        <rFont val="Arial"/>
        <family val="2"/>
      </rPr>
      <t xml:space="preserve">, greater plantain </t>
    </r>
    <r>
      <rPr>
        <i/>
        <sz val="10"/>
        <rFont val="Arial"/>
        <family val="2"/>
      </rPr>
      <t>Plantago major</t>
    </r>
    <r>
      <rPr>
        <sz val="10"/>
        <rFont val="Arial"/>
        <family val="2"/>
      </rPr>
      <t xml:space="preserve">, white clover </t>
    </r>
    <r>
      <rPr>
        <i/>
        <sz val="10"/>
        <rFont val="Arial"/>
        <family val="2"/>
      </rPr>
      <t>Trifolium repens</t>
    </r>
    <r>
      <rPr>
        <sz val="10"/>
        <rFont val="Arial"/>
        <family val="2"/>
      </rPr>
      <t xml:space="preserve"> and cow parsley </t>
    </r>
    <r>
      <rPr>
        <i/>
        <sz val="10"/>
        <rFont val="Arial"/>
        <family val="2"/>
      </rPr>
      <t>Anthriscus sylvestris</t>
    </r>
    <r>
      <rPr>
        <sz val="10"/>
        <rFont val="Arial"/>
        <family val="2"/>
      </rPr>
      <t xml:space="preserve">.
</t>
    </r>
    <r>
      <rPr>
        <b/>
        <sz val="10"/>
        <rFont val="Arial"/>
        <family val="2"/>
      </rPr>
      <t>Footnote 2</t>
    </r>
    <r>
      <rPr>
        <sz val="10"/>
        <rFont val="Arial"/>
        <family val="2"/>
      </rPr>
      <t xml:space="preserve"> – For example, this could include small, scattered areas of bare ground allowing establishment of new species, or localised patches where not exceeding 10% cover.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Wildlife and Countryside Act 1981 (as amended).</t>
    </r>
  </si>
  <si>
    <r>
      <t>The parcel represents a good example of its habitat type - the appearance and composition of the vegetation closely matches its UKHab description (where in its natural range).</t>
    </r>
    <r>
      <rPr>
        <vertAlign val="superscript"/>
        <sz val="10"/>
        <rFont val="Arial"/>
        <family val="2"/>
      </rPr>
      <t>1</t>
    </r>
    <r>
      <rPr>
        <sz val="10"/>
        <rFont val="Arial"/>
        <family val="2"/>
      </rPr>
      <t xml:space="preserve"> 
- At least 80% of scrub is native, 
- There are at least three native woody species</t>
    </r>
    <r>
      <rPr>
        <vertAlign val="superscript"/>
        <sz val="10"/>
        <rFont val="Arial"/>
        <family val="2"/>
      </rPr>
      <t>2</t>
    </r>
    <r>
      <rPr>
        <sz val="10"/>
        <rFont val="Arial"/>
        <family val="2"/>
      </rPr>
      <t>,</t>
    </r>
    <r>
      <rPr>
        <vertAlign val="superscript"/>
        <sz val="10"/>
        <rFont val="Arial"/>
        <family val="2"/>
      </rPr>
      <t xml:space="preserve">
</t>
    </r>
    <r>
      <rPr>
        <sz val="10"/>
        <rFont val="Arial"/>
        <family val="2"/>
      </rPr>
      <t xml:space="preserve">- No single species comprises more than 75% of the cover (except hazel </t>
    </r>
    <r>
      <rPr>
        <i/>
        <sz val="10"/>
        <rFont val="Arial"/>
        <family val="2"/>
      </rPr>
      <t>Corylus avellana</t>
    </r>
    <r>
      <rPr>
        <sz val="10"/>
        <rFont val="Arial"/>
        <family val="2"/>
      </rPr>
      <t xml:space="preserve">, common juniper </t>
    </r>
    <r>
      <rPr>
        <i/>
        <sz val="10"/>
        <rFont val="Arial"/>
        <family val="2"/>
      </rPr>
      <t>Juniperus communis</t>
    </r>
    <r>
      <rPr>
        <sz val="10"/>
        <rFont val="Arial"/>
        <family val="2"/>
      </rPr>
      <t xml:space="preserve">, sea buckthorn </t>
    </r>
    <r>
      <rPr>
        <i/>
        <sz val="10"/>
        <rFont val="Arial"/>
        <family val="2"/>
      </rPr>
      <t>Hippophae rhamnoides</t>
    </r>
    <r>
      <rPr>
        <sz val="10"/>
        <rFont val="Arial"/>
        <family val="2"/>
      </rPr>
      <t xml:space="preserve"> (only in its restricted native range), or box </t>
    </r>
    <r>
      <rPr>
        <i/>
        <sz val="10"/>
        <rFont val="Arial"/>
        <family val="2"/>
      </rPr>
      <t>Buxus sempervirens</t>
    </r>
    <r>
      <rPr>
        <sz val="10"/>
        <rFont val="Arial"/>
        <family val="2"/>
      </rPr>
      <t>, which can be up to 100% cover).</t>
    </r>
  </si>
  <si>
    <r>
      <t>Seedlings, saplings, young shrubs and mature (or ancient or veteran</t>
    </r>
    <r>
      <rPr>
        <vertAlign val="superscript"/>
        <sz val="10"/>
        <rFont val="Arial"/>
        <family val="2"/>
      </rPr>
      <t>3</t>
    </r>
    <r>
      <rPr>
        <sz val="10"/>
        <rFont val="Arial"/>
        <family val="2"/>
      </rPr>
      <t xml:space="preserve">) shrubs are all present. </t>
    </r>
  </si>
  <si>
    <r>
      <t>There is an absence of invasive non-native plant species</t>
    </r>
    <r>
      <rPr>
        <vertAlign val="superscript"/>
        <sz val="10"/>
        <rFont val="Arial"/>
        <family val="2"/>
      </rPr>
      <t>4</t>
    </r>
    <r>
      <rPr>
        <sz val="10"/>
        <rFont val="Arial"/>
        <family val="2"/>
      </rPr>
      <t xml:space="preserve"> (as listed on Schedule 9 of WCA</t>
    </r>
    <r>
      <rPr>
        <vertAlign val="superscript"/>
        <sz val="10"/>
        <rFont val="Arial"/>
        <family val="2"/>
      </rPr>
      <t>5</t>
    </r>
    <r>
      <rPr>
        <sz val="10"/>
        <rFont val="Arial"/>
        <family val="2"/>
      </rPr>
      <t>) and species indicative of suboptimal condition</t>
    </r>
    <r>
      <rPr>
        <vertAlign val="superscript"/>
        <sz val="10"/>
        <rFont val="Arial"/>
        <family val="2"/>
      </rPr>
      <t>6</t>
    </r>
    <r>
      <rPr>
        <sz val="10"/>
        <rFont val="Arial"/>
        <family val="2"/>
      </rPr>
      <t xml:space="preserve"> make up less than 5% of ground cover.</t>
    </r>
  </si>
  <si>
    <r>
      <rPr>
        <b/>
        <sz val="10"/>
        <rFont val="Arial"/>
        <family val="2"/>
      </rPr>
      <t>Footnote 1</t>
    </r>
    <r>
      <rPr>
        <sz val="10"/>
        <rFont val="Arial"/>
        <family val="2"/>
      </rPr>
      <t xml:space="preserve"> – Professional judgement should be used alongside the UKHab description.</t>
    </r>
    <r>
      <rPr>
        <b/>
        <sz val="10"/>
        <rFont val="Arial"/>
        <family val="2"/>
      </rPr>
      <t xml:space="preserve">
Footnote 2</t>
    </r>
    <r>
      <rPr>
        <sz val="10"/>
        <rFont val="Arial"/>
        <family val="2"/>
      </rPr>
      <t xml:space="preserve"> – Native woody species as defined and listed in the Hedgerow Survey Handbook: DEFRA (2007) </t>
    </r>
    <r>
      <rPr>
        <i/>
        <sz val="10"/>
        <rFont val="Arial"/>
        <family val="2"/>
      </rPr>
      <t>Hedgerow Survey Handbook: A standard procedure for local surveys in the UK.</t>
    </r>
    <r>
      <rPr>
        <sz val="10"/>
        <rFont val="Arial"/>
        <family val="2"/>
      </rPr>
      <t xml:space="preserve"> 2nd ed. [online]. Defra, London. PB1195. Available from: Hedgerow Survey Handbook (publishing.service.gov.uk).
</t>
    </r>
    <r>
      <rPr>
        <b/>
        <sz val="10"/>
        <rFont val="Arial"/>
        <family val="2"/>
      </rPr>
      <t>Footnote 3</t>
    </r>
    <r>
      <rPr>
        <sz val="10"/>
        <rFont val="Arial"/>
        <family val="2"/>
      </rPr>
      <t xml:space="preserve"> – See gov.uk standing advice on ancient and veteran species. Available from: </t>
    </r>
  </si>
  <si>
    <r>
      <rPr>
        <b/>
        <sz val="10"/>
        <rFont val="Arial"/>
        <family val="2"/>
      </rPr>
      <t>Footnote 4</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5</t>
    </r>
    <r>
      <rPr>
        <sz val="10"/>
        <rFont val="Arial"/>
        <family val="2"/>
      </rPr>
      <t xml:space="preserve"> – Wildlife and Countryside Act 1981 (as amended).
</t>
    </r>
    <r>
      <rPr>
        <b/>
        <sz val="10"/>
        <rFont val="Arial"/>
        <family val="2"/>
      </rPr>
      <t>Footnote 6</t>
    </r>
    <r>
      <rPr>
        <sz val="10"/>
        <rFont val="Arial"/>
        <family val="2"/>
      </rPr>
      <t xml:space="preserve"> – Species indicative of suboptimal condition for this habitat type may include: non-native conifers, tree-of-heaven </t>
    </r>
    <r>
      <rPr>
        <i/>
        <sz val="10"/>
        <rFont val="Arial"/>
        <family val="2"/>
      </rPr>
      <t>Alianthus altissima</t>
    </r>
    <r>
      <rPr>
        <sz val="10"/>
        <rFont val="Arial"/>
        <family val="2"/>
      </rPr>
      <t xml:space="preserve">, holm oak </t>
    </r>
    <r>
      <rPr>
        <i/>
        <sz val="10"/>
        <rFont val="Arial"/>
        <family val="2"/>
      </rPr>
      <t>Quercus ilex</t>
    </r>
    <r>
      <rPr>
        <sz val="10"/>
        <rFont val="Arial"/>
        <family val="2"/>
      </rPr>
      <t xml:space="preserve">, European turkey oak </t>
    </r>
    <r>
      <rPr>
        <i/>
        <sz val="10"/>
        <rFont val="Arial"/>
        <family val="2"/>
      </rPr>
      <t>Quercus cerris</t>
    </r>
    <r>
      <rPr>
        <sz val="10"/>
        <rFont val="Arial"/>
        <family val="2"/>
      </rPr>
      <t xml:space="preserve">, cherry laurel </t>
    </r>
    <r>
      <rPr>
        <i/>
        <sz val="10"/>
        <rFont val="Arial"/>
        <family val="2"/>
      </rPr>
      <t>Prunus laurocerasus</t>
    </r>
    <r>
      <rPr>
        <sz val="10"/>
        <rFont val="Arial"/>
        <family val="2"/>
      </rPr>
      <t xml:space="preserve">, snowberry </t>
    </r>
    <r>
      <rPr>
        <i/>
        <sz val="10"/>
        <rFont val="Arial"/>
        <family val="2"/>
      </rPr>
      <t>Symphoricarpos</t>
    </r>
    <r>
      <rPr>
        <sz val="10"/>
        <rFont val="Arial"/>
        <family val="2"/>
      </rPr>
      <t xml:space="preserve"> spp., shallon </t>
    </r>
    <r>
      <rPr>
        <i/>
        <sz val="10"/>
        <rFont val="Arial"/>
        <family val="2"/>
      </rPr>
      <t>Gaultheria shallon</t>
    </r>
    <r>
      <rPr>
        <sz val="10"/>
        <rFont val="Arial"/>
        <family val="2"/>
      </rPr>
      <t xml:space="preserve">, American skunk cabbage </t>
    </r>
    <r>
      <rPr>
        <i/>
        <sz val="10"/>
        <rFont val="Arial"/>
        <family val="2"/>
      </rPr>
      <t>Lysichiton americanus</t>
    </r>
    <r>
      <rPr>
        <sz val="10"/>
        <rFont val="Arial"/>
        <family val="2"/>
      </rPr>
      <t xml:space="preserve">, buddleia </t>
    </r>
    <r>
      <rPr>
        <i/>
        <sz val="10"/>
        <rFont val="Arial"/>
        <family val="2"/>
      </rPr>
      <t xml:space="preserve">Buddleja </t>
    </r>
    <r>
      <rPr>
        <sz val="10"/>
        <rFont val="Arial"/>
        <family val="2"/>
      </rPr>
      <t xml:space="preserve">spp., cotoneaster </t>
    </r>
    <r>
      <rPr>
        <i/>
        <sz val="10"/>
        <rFont val="Arial"/>
        <family val="2"/>
      </rPr>
      <t>Cotoneaster</t>
    </r>
    <r>
      <rPr>
        <sz val="10"/>
        <rFont val="Arial"/>
        <family val="2"/>
      </rPr>
      <t xml:space="preserve"> spp., Spanish bluebell </t>
    </r>
    <r>
      <rPr>
        <i/>
        <sz val="10"/>
        <rFont val="Arial"/>
        <family val="2"/>
      </rPr>
      <t>Hyacinthoides hispanica</t>
    </r>
    <r>
      <rPr>
        <sz val="10"/>
        <rFont val="Arial"/>
        <family val="2"/>
      </rPr>
      <t xml:space="preserve"> and hybrid bluebells </t>
    </r>
    <r>
      <rPr>
        <i/>
        <sz val="10"/>
        <rFont val="Arial"/>
        <family val="2"/>
      </rPr>
      <t>Hyacinthoides x massartiana</t>
    </r>
    <r>
      <rPr>
        <sz val="10"/>
        <rFont val="Arial"/>
        <family val="2"/>
      </rPr>
      <t>. There may be additional relevant species local to the region and or site.</t>
    </r>
  </si>
  <si>
    <t>Pass - no evidence to contrary</t>
  </si>
  <si>
    <r>
      <rPr>
        <sz val="10"/>
        <rFont val="Aerial"/>
      </rPr>
      <t xml:space="preserve">Core Criteria - must be assessed for </t>
    </r>
    <r>
      <rPr>
        <b/>
        <sz val="10"/>
        <rFont val="Aerial"/>
      </rPr>
      <t>all urban habitat types</t>
    </r>
    <r>
      <rPr>
        <sz val="10"/>
        <rFont val="Aerial"/>
      </rPr>
      <t>:</t>
    </r>
  </si>
  <si>
    <r>
      <t>Invasive non-native plant species (listed on Schedule 9 of WCA</t>
    </r>
    <r>
      <rPr>
        <vertAlign val="superscript"/>
        <sz val="10"/>
        <rFont val="Aerial"/>
      </rPr>
      <t>1</t>
    </r>
    <r>
      <rPr>
        <sz val="10"/>
        <rFont val="Aerial"/>
      </rPr>
      <t>) and others which are to the detriment of native wildlife (using professional judgement)</t>
    </r>
    <r>
      <rPr>
        <vertAlign val="superscript"/>
        <sz val="10"/>
        <rFont val="Aerial"/>
      </rPr>
      <t>2</t>
    </r>
    <r>
      <rPr>
        <sz val="10"/>
        <rFont val="Aerial"/>
      </rPr>
      <t xml:space="preserve"> cover less than 5% of the total vegetated area</t>
    </r>
    <r>
      <rPr>
        <vertAlign val="superscript"/>
        <sz val="10"/>
        <rFont val="Aerial"/>
      </rPr>
      <t>3</t>
    </r>
    <r>
      <rPr>
        <sz val="10"/>
        <rFont val="Aerial"/>
      </rPr>
      <t xml:space="preserve">. 
</t>
    </r>
    <r>
      <rPr>
        <b/>
        <sz val="10"/>
        <rFont val="Aerial"/>
      </rPr>
      <t>Note - to achieve Good condition, this criterion must be satisfied by a complete absence of invasive non-native species (rather than &lt;5% cover).</t>
    </r>
  </si>
  <si>
    <r>
      <t xml:space="preserve">Results for habitats requiring assessment of </t>
    </r>
    <r>
      <rPr>
        <b/>
        <sz val="10"/>
        <rFont val="Aerial"/>
      </rPr>
      <t>3 core criteria</t>
    </r>
    <r>
      <rPr>
        <sz val="10"/>
        <rFont val="Aerial"/>
      </rPr>
      <t xml:space="preserve"> only </t>
    </r>
    <r>
      <rPr>
        <b/>
        <sz val="10"/>
        <rFont val="Aerial"/>
      </rPr>
      <t>(all listed urban habitats except Open mosaic habitat on previously developed land, Bioswale, SuDS and Green roofs)</t>
    </r>
    <r>
      <rPr>
        <sz val="10"/>
        <rFont val="Aerial"/>
      </rPr>
      <t>:</t>
    </r>
  </si>
  <si>
    <r>
      <rPr>
        <b/>
        <sz val="10"/>
        <rFont val="Arial"/>
        <family val="2"/>
      </rPr>
      <t>Footnote 1</t>
    </r>
    <r>
      <rPr>
        <sz val="10"/>
        <rFont val="Arial"/>
        <family val="2"/>
      </rPr>
      <t xml:space="preserve"> – Wildlife and Countryside Act 1981 (as amended).
</t>
    </r>
    <r>
      <rPr>
        <b/>
        <sz val="10"/>
        <rFont val="Arial"/>
        <family val="2"/>
      </rPr>
      <t>Footnote 2</t>
    </r>
    <r>
      <rPr>
        <sz val="10"/>
        <rFont val="Arial"/>
        <family val="2"/>
      </rPr>
      <t xml:space="preserve"> – Sources of information about detrimental non-native species can be found on the GB Non-native Species Secretariat (GBNNSS) website: </t>
    </r>
  </si>
  <si>
    <r>
      <t xml:space="preserve">For criterion C – For green roof habitat types only – buddleia </t>
    </r>
    <r>
      <rPr>
        <i/>
        <sz val="10"/>
        <rFont val="Arial"/>
        <family val="2"/>
      </rPr>
      <t>Buddleja davidii</t>
    </r>
    <r>
      <rPr>
        <sz val="10"/>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0"/>
        <rFont val="Arial"/>
        <family val="2"/>
      </rPr>
      <t>Footnote 3</t>
    </r>
    <r>
      <rPr>
        <sz val="10"/>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0"/>
        <rFont val="Arial"/>
        <family val="2"/>
      </rPr>
      <t>Footnote 4</t>
    </r>
    <r>
      <rPr>
        <sz val="10"/>
        <rFont val="Arial"/>
        <family val="2"/>
      </rPr>
      <t xml:space="preserve"> – Use professional judgement. Sources of information about non-native species that are not detrimental to native wildlife can be found on the GBNNSS website: </t>
    </r>
  </si>
  <si>
    <t>EV01b</t>
  </si>
  <si>
    <t>SU 74422 68077</t>
  </si>
  <si>
    <t>SU 74316 68116</t>
  </si>
  <si>
    <t>Pass, within range</t>
  </si>
  <si>
    <t>SU 74130 68001</t>
  </si>
  <si>
    <t>SU 74013 67982</t>
  </si>
  <si>
    <t>SU 73852 68041</t>
  </si>
  <si>
    <t>Regeration present</t>
  </si>
  <si>
    <t>Pass - inundation community typical element of a floodplain mosaic</t>
  </si>
  <si>
    <t>EV04e</t>
  </si>
  <si>
    <t>EV04d</t>
  </si>
  <si>
    <t>EV04c</t>
  </si>
  <si>
    <t>Pass - reasonably diverse range of grasses and forbs from seed mix</t>
  </si>
  <si>
    <t>Pass, varied</t>
  </si>
  <si>
    <t>Pass - present, but less than 5%</t>
  </si>
  <si>
    <t>SU 73881 67953</t>
  </si>
  <si>
    <t>SU 73920 68013</t>
  </si>
  <si>
    <t>SU 73985 68113</t>
  </si>
  <si>
    <t>SU 74443 68445</t>
  </si>
  <si>
    <t>SU 74590 68044</t>
  </si>
  <si>
    <t>SU 74861 68798</t>
  </si>
  <si>
    <t>SU 75441 69274</t>
  </si>
  <si>
    <t>SU 75314 69224</t>
  </si>
  <si>
    <t>SU 75144 68775</t>
  </si>
  <si>
    <t>SU 74734 68407</t>
  </si>
  <si>
    <t>SU 74606 68479</t>
  </si>
  <si>
    <t>SU 74904 68595</t>
  </si>
  <si>
    <t>SU 74640 68568</t>
  </si>
  <si>
    <t>SU 74855 68584</t>
  </si>
  <si>
    <t>SU 74889 68958</t>
  </si>
  <si>
    <t>SU 75070 68863</t>
  </si>
  <si>
    <t>SU 74981 68888</t>
  </si>
  <si>
    <t>SU 75256 69326</t>
  </si>
  <si>
    <t>SU 75006 69156</t>
  </si>
  <si>
    <t>SU 75784 69463</t>
  </si>
  <si>
    <t>SU 75918 69337</t>
  </si>
  <si>
    <t>SU 75870 69386</t>
  </si>
  <si>
    <t>SU 75740 69291</t>
  </si>
  <si>
    <t>SU 75795 69356</t>
  </si>
  <si>
    <t>SU 75485 69044</t>
  </si>
  <si>
    <t>SU 75544 69111</t>
  </si>
  <si>
    <t>SU 74760 68464 and SU 74927 68499</t>
  </si>
  <si>
    <t>Other Woodland, Broadleaved</t>
  </si>
  <si>
    <t xml:space="preserve">More than five </t>
  </si>
  <si>
    <t>SU 75934 69264</t>
  </si>
  <si>
    <t>SU 76013 69250</t>
  </si>
  <si>
    <t>SU 75954 69406</t>
  </si>
  <si>
    <t>SU 74708 68380</t>
  </si>
  <si>
    <t>SU 75045 68288</t>
  </si>
  <si>
    <t>SU 75226 68420</t>
  </si>
  <si>
    <t>SU 75710 69074</t>
  </si>
  <si>
    <t>SU 75884 69183</t>
  </si>
  <si>
    <t>D10</t>
  </si>
  <si>
    <t>Fail - young trees, only one veteran</t>
  </si>
  <si>
    <t>SU 74794 68518</t>
  </si>
  <si>
    <t>Complex of old floodplain ditches, now within wet woodland EV43</t>
  </si>
  <si>
    <t>SU 74948 68815</t>
  </si>
  <si>
    <t>SU 75205 68968</t>
  </si>
  <si>
    <t>SU 75057 68875</t>
  </si>
  <si>
    <t>Shaded ditch on southern edge of Rushy Mead woodland</t>
  </si>
  <si>
    <t>SU 75059 68971</t>
  </si>
  <si>
    <t>EV102</t>
  </si>
  <si>
    <t xml:space="preserve">n/a </t>
  </si>
  <si>
    <t>Modfied grassland (within Floodplain Wetland Mosaic)</t>
  </si>
  <si>
    <t>Other neutral grassland (within Floodplain Wetland Mosaic)</t>
  </si>
  <si>
    <t>EV25</t>
  </si>
  <si>
    <t>SU 74905 68296</t>
  </si>
  <si>
    <t>Less than 10ha, passes by default</t>
  </si>
  <si>
    <t>Ash dieback</t>
  </si>
  <si>
    <t>Ash dieback is present</t>
  </si>
  <si>
    <t>Lowland mixed decidous woodland</t>
  </si>
  <si>
    <t>Metric score</t>
  </si>
  <si>
    <t>Lowland Fen</t>
  </si>
  <si>
    <t>EV24a</t>
  </si>
  <si>
    <t>SU 75293 68935</t>
  </si>
  <si>
    <t>Several BNG veteran trees recorded (deadwood in major limbs)</t>
  </si>
  <si>
    <t>One BNG veteran tree recorded (deadwood in major limbs)</t>
  </si>
  <si>
    <t>Two BNG veteran trees recorded (deadwood in major limbs)</t>
  </si>
  <si>
    <t>Three veterans recorded</t>
  </si>
  <si>
    <t>Several old/vteranised Willow or Alder pollards along river</t>
  </si>
  <si>
    <t>Two BNG veterans recorded (deadwood in major limbs)</t>
  </si>
  <si>
    <t>Several BNG veterans present (deadwood in mjor limbs)</t>
  </si>
  <si>
    <t>Several veteran trees present</t>
  </si>
  <si>
    <t>EV26</t>
  </si>
  <si>
    <t>Pass - &lt;5%</t>
  </si>
  <si>
    <t>SU 74999 68469</t>
  </si>
  <si>
    <t>Pass, on average - mixture of wetter and drier areas</t>
  </si>
  <si>
    <t>Pass - Creeping Bent is the dominant grass, Creeping Buttercup locally abundant</t>
  </si>
  <si>
    <t>Pass - water in ditches is clear</t>
  </si>
  <si>
    <t>Previsouly failed - expected to pass with ongoing meadow management</t>
  </si>
  <si>
    <t>Good (was Moderate)</t>
  </si>
  <si>
    <t>Baseline Habitat Type</t>
  </si>
  <si>
    <t>Target Habitat Type</t>
  </si>
  <si>
    <t>Herb poor, species poor permanent pasture to be enhanced through overseeding/green hay and meadow management</t>
  </si>
  <si>
    <t>Reseeded grassland following disturbance in 2017</t>
  </si>
  <si>
    <t>Pass - varied mowing/grazing regime can be specified in the HMMP</t>
  </si>
  <si>
    <t>Pass - a realistic expectation within the time to target condition specified by the Metric</t>
  </si>
  <si>
    <t>Pass - maintaining bare ground within this range can be specified in the HMMP</t>
  </si>
  <si>
    <t>Pass - maintaining scrub within this range can be specified in the HMMP. Larger scrub blocks have been mapped separately.</t>
  </si>
  <si>
    <t>Pass - this can be achieved through implementation of the HMMP and SANG Management Plan, as evidenced at Langley Mead SANG</t>
  </si>
  <si>
    <t>EV104</t>
  </si>
  <si>
    <t>Overgrown green lane to St John's Copse</t>
  </si>
  <si>
    <t>SU 74742 68975</t>
  </si>
  <si>
    <t>Pass - this can be achieved through implementation of the HMMP</t>
  </si>
  <si>
    <t>Other neutral grassland - aiming for a species rich MG6</t>
  </si>
  <si>
    <t>SU 74582 68243</t>
  </si>
  <si>
    <t>Rank abandoned pasture, to be brought into meadow management</t>
  </si>
  <si>
    <t xml:space="preserve">Pass - this can be achieved through implementation of the HMMP </t>
  </si>
  <si>
    <t>Rank, ungrazed MG9 grassland with a range of wetland forbs including a single Snake's Head Fritillary. To be enhanced through meadow management.</t>
  </si>
  <si>
    <t>Partly within the SANG Link. Herb poor, species poor permanent pasture to be enhanced through overseeding/green hay and meadow management</t>
  </si>
  <si>
    <t>Within the SANG link. Former rye-grass paddock to be diversified and enhanced through management</t>
  </si>
  <si>
    <t>Within the SANG. Herb poor, species poor permanent pasture to be enhanced through overseeding/green hay and meadow management</t>
  </si>
  <si>
    <t>Partly within the SANG. Herb poor, species poor permanent pasture to be enhanced through overseeding/green hay and meadow management</t>
  </si>
  <si>
    <t xml:space="preserve"> Witihn the SANG Link. Field between Loddon channels adj to old Arborfield Mill. Herb poor permanent pasture</t>
  </si>
  <si>
    <t>Various - see landscaping and planting plans for indicative locations</t>
  </si>
  <si>
    <t>Created grassland within Gypsy and Traveller site</t>
  </si>
  <si>
    <t>Fail - likely to be closely mown</t>
  </si>
  <si>
    <t>Assumed to fail (precautionary) in high traffic areas</t>
  </si>
  <si>
    <t>Assumed to fail (precautionary) due to trampling etc</t>
  </si>
  <si>
    <t>Pass - this can be secured via HMMP or LEMP</t>
  </si>
  <si>
    <t>Poor (precautionary)</t>
  </si>
  <si>
    <t>New Allotments</t>
  </si>
  <si>
    <t xml:space="preserve">New area of allotments proposed </t>
  </si>
  <si>
    <t>Pass - allotments generally have varied habitat niches</t>
  </si>
  <si>
    <t>Pass - allotments are generally good for wildlife</t>
  </si>
  <si>
    <t>Fail - not possible to guarantee this.</t>
  </si>
  <si>
    <t>New cemetery/burial ground</t>
  </si>
  <si>
    <t>New cemetery/burial ground proposed</t>
  </si>
  <si>
    <t>Pass - cemeteries typically have a mixture of long and short grassland and shrubs</t>
  </si>
  <si>
    <t>Pass - as above and this can be included in the HMMP or LEMP</t>
  </si>
  <si>
    <t>Pass - this can be secured through the HMMP or LEMP</t>
  </si>
  <si>
    <t>Pass - neutral grassland is a broad category and this is a realistic expectation within the time to target condition specified by the Metric, secured via the HMMP and/or LEMP</t>
  </si>
  <si>
    <t>Seasonally damp grassland in swales and on edges of SUDs basins, to be sown with a wet grassland seed mix and managed to encourage diversity</t>
  </si>
  <si>
    <t>Pass - the HMMP/LEMP can secure suitable management</t>
  </si>
  <si>
    <t>Pass - these areas will be less disturbed and this is considered achievable in the time to target condition.</t>
  </si>
  <si>
    <t>Fail - drawdown zones area likely to have more than 5% bare ground at least in some years.</t>
  </si>
  <si>
    <t>SU 75786 67885</t>
  </si>
  <si>
    <t>SU 76434 69085 and SU 76739 69216</t>
  </si>
  <si>
    <t>SU 76831 69239</t>
  </si>
  <si>
    <t>Various - east of river</t>
  </si>
  <si>
    <t>Various - mostly east of river</t>
  </si>
  <si>
    <t>Various, within SANG and SANG Link</t>
  </si>
  <si>
    <t>Pass - this can be achieved with a suitable native planting mix</t>
  </si>
  <si>
    <t>Pass - possible with management over the 30 year timeframe</t>
  </si>
  <si>
    <t>Pass - this can be secured via the HMMP or LEMP</t>
  </si>
  <si>
    <t>Fail - this will be the aim, but may not be achievable in close proximity to built development</t>
  </si>
  <si>
    <t>Pass - this can be achieved in the SANG areas and secured through the HMMP or SANG Management Plan</t>
  </si>
  <si>
    <t>Fail - the scrub blocks will be too small to allow the creation of meaningful glades or rides</t>
  </si>
  <si>
    <t>Pass - this can be achieved in the SANG areas by planting the scrub in small clusters rather than continuous blocks</t>
  </si>
  <si>
    <t>New SUDs basins</t>
  </si>
  <si>
    <t>Sustainable drainage systems</t>
  </si>
  <si>
    <t>New SUDs basins - permanently wet areas</t>
  </si>
  <si>
    <t>Various</t>
  </si>
  <si>
    <t>Fail - likely to hold water most of the time</t>
  </si>
  <si>
    <t>Fail - any emergent vegetation likely to be fairly uniform e.g. Bulrushes, Yellow Flag Iris.</t>
  </si>
  <si>
    <r>
      <rPr>
        <sz val="10"/>
        <rFont val="Aerial"/>
      </rPr>
      <t xml:space="preserve">Additional Criteria - must be assessed for </t>
    </r>
    <r>
      <rPr>
        <b/>
        <sz val="10"/>
        <rFont val="Aerial"/>
      </rPr>
      <t>Bioswale and SuDS habitat types only:</t>
    </r>
  </si>
  <si>
    <t>E1</t>
  </si>
  <si>
    <t>E2</t>
  </si>
  <si>
    <t>The vegetation is comprised of plant species suited to wetland or riparian situations.</t>
  </si>
  <si>
    <r>
      <t>Plant species are mostly native. If non-native species are present, they should not be detrimental to the habitat or native wildlife</t>
    </r>
    <r>
      <rPr>
        <vertAlign val="superscript"/>
        <sz val="10"/>
        <rFont val="Aerial"/>
      </rPr>
      <t>4</t>
    </r>
    <r>
      <rPr>
        <sz val="10"/>
        <rFont val="Aerial"/>
      </rPr>
      <t>.</t>
    </r>
  </si>
  <si>
    <r>
      <t xml:space="preserve">Results for </t>
    </r>
    <r>
      <rPr>
        <b/>
        <sz val="10"/>
        <rFont val="Aerial"/>
      </rPr>
      <t>Bioswale or SuDS</t>
    </r>
    <r>
      <rPr>
        <sz val="10"/>
        <rFont val="Aerial"/>
      </rPr>
      <t xml:space="preserve"> (requiring assessment of 5 criteria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</si>
  <si>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</si>
  <si>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</si>
  <si>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</si>
  <si>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t>HF34-HF37</t>
  </si>
  <si>
    <t>Pass - over time can diversify this with wet grassland forbs</t>
  </si>
  <si>
    <t>Within the SANG Link. Locally damp/inundation community within sown HF40 grassland, to be enhanced through overseeding/green hay and meadow management</t>
  </si>
  <si>
    <t>Pass - this can be maintained through implementation of the HMMP and SANG Management Plan, as evidenced at Langley Mead SANG</t>
  </si>
  <si>
    <t>Good (was Poor)</t>
  </si>
  <si>
    <t>Fail - not a good example of Lowland Fen and this is unlikely to change</t>
  </si>
  <si>
    <t>Pass - trees to be removed</t>
  </si>
  <si>
    <t>Pass - litter and thatch to be removed and maintained at less than 25% either by grazing or mechanically.</t>
  </si>
  <si>
    <t xml:space="preserve">Fail - more than 5% and may be difficult to get below this due to floodwater nutrients </t>
  </si>
  <si>
    <t>Moderate (was Poor)</t>
  </si>
  <si>
    <t>Pass - MG9, but ungrazed (can introduce grazing)</t>
  </si>
  <si>
    <t>Fail - evidence of high nutrients, likely influenced by surrounding dairy farm and/or floodwater from Loddon, the former will be removed but the latter is difficult to control</t>
  </si>
  <si>
    <t>Pass - the introduction of grazing and or cut and collect should counteract this</t>
  </si>
  <si>
    <t>Area of dense Juncus and swamp within HF49. Within SANG Link, to be enhanced through grazing and/or cutting.</t>
  </si>
  <si>
    <t>Rank ungrazed MG9 grassland, species poor. Part lost to spine road, the remainder to be enhanced within SANG Link</t>
  </si>
  <si>
    <t>Dense sedge bed that has spread out from ditch with localised areas of phragmites. Part lost to spine road, the remainder to be enhanced within SANG Link</t>
  </si>
  <si>
    <t>Rank species poor pasture, mostly Holcus lanatus, full of thistles. Within SANG Link, to be enhanced through overseeding/green hay and meadow management</t>
  </si>
  <si>
    <t>Fail based on vegetation present (unlikely to change as cannot control water table)</t>
  </si>
  <si>
    <t>Pass - can enhance diversity through overseeding and management to represent a good example of Other neutral grassland</t>
  </si>
  <si>
    <t xml:space="preserve">Modfied grassland </t>
  </si>
  <si>
    <t>Same grazing unit as HF51a, but more Holcus at this end. Partly lost to spine road, remainder to be enhanced as part of SANG Link</t>
  </si>
  <si>
    <t>Species poor inundation grassland, mostly Marsh Foxtail. Within SANG Link, to be enhanced through overseeding/green hay and meadow management</t>
  </si>
  <si>
    <t>Within SANG Link, to be enhanced through overseeding/green hay and meadow management</t>
  </si>
  <si>
    <t>Same grazing unit as HF51, but more Deschampsia at this end. Within SANG Link, to be enhanced through overseeding/green hay and meadow management</t>
  </si>
  <si>
    <t>SU 7534 6860 approx</t>
  </si>
  <si>
    <t>Pass, typical MG13 and can maintain as such</t>
  </si>
  <si>
    <r>
      <t xml:space="preserve">Target conditions for newly created habitats and those to be enhanced. See new row inserted below for description of each habitat parcel. </t>
    </r>
    <r>
      <rPr>
        <b/>
        <sz val="10"/>
        <color rgb="FF00B050"/>
        <rFont val="Aerial"/>
      </rPr>
      <t>Green</t>
    </r>
    <r>
      <rPr>
        <sz val="10"/>
        <rFont val="Aerial"/>
      </rPr>
      <t xml:space="preserve"> shaded boxes represent an enhancement on the baseline position.</t>
    </r>
  </si>
  <si>
    <t>Three classes - some original trees from the late 1800s are approx 150 years old</t>
  </si>
  <si>
    <t>Reintroducing coppicing would allow three storeys to establish (upper, lower, shrub)</t>
  </si>
  <si>
    <t>Arisings from coppicing can be piled up to create more deadwood</t>
  </si>
  <si>
    <t>Evidence of enrichment in ground flora plus damage from pheasant rearing. The latter can be removed, but effects of spine road may reduce condition furher</t>
  </si>
  <si>
    <r>
      <t xml:space="preserve">Target conditions for newly created habitats and those to be enhanced. See new row inserted below for description of each habitat parcel. </t>
    </r>
    <r>
      <rPr>
        <b/>
        <sz val="11"/>
        <color rgb="FF00B050"/>
        <rFont val="Arial"/>
        <family val="2"/>
      </rPr>
      <t>Green</t>
    </r>
    <r>
      <rPr>
        <sz val="11"/>
        <rFont val="Arial"/>
        <family val="2"/>
      </rPr>
      <t xml:space="preserve"> shaded boxes represent an enhancement on the baseline position, </t>
    </r>
    <r>
      <rPr>
        <b/>
        <sz val="11"/>
        <color theme="5"/>
        <rFont val="Arial"/>
        <family val="2"/>
      </rPr>
      <t>orange</t>
    </r>
    <r>
      <rPr>
        <sz val="11"/>
        <rFont val="Arial"/>
        <family val="2"/>
      </rPr>
      <t xml:space="preserve"> shaded represent a deterioration.</t>
    </r>
  </si>
  <si>
    <t>Rank herb-poor pasture with occasional rushes. Within SANG Link, to be enhanced through overseeding/green hay and meadow management</t>
  </si>
  <si>
    <t xml:space="preserve">Good </t>
  </si>
  <si>
    <t>Species poor, rank MG9 grassland with new Willow planting. Within SANG Link, to be enhanced through grazing and/or cutting and collecting</t>
  </si>
  <si>
    <t>Pass, but bramble is encroaching at E end - can be controlled through the HMMP</t>
  </si>
  <si>
    <t>Pass - maintaining scrub within this range can be specified in the HMMP</t>
  </si>
  <si>
    <t>Fail - more than 5% nettles and docks, plus tree planting. The latter should improve with management but at present the trees are proposed to be retained, to be kept under review</t>
  </si>
  <si>
    <t>Pass, typical MG9 grassland with indicator species and can maintain this with management</t>
  </si>
  <si>
    <t>Pass, somewhere beyween MG10 and MG1 and can maintain this with management</t>
  </si>
  <si>
    <t>Abandoned arable margin, to be enhanced with overseeding and meadow management</t>
  </si>
  <si>
    <t>Pass - this can be secured via the HMMP/SANG Management Plan</t>
  </si>
  <si>
    <t>Pass - this can be diversified to a good example of Other neutral grassland via green hay/overseeding and meadow management</t>
  </si>
  <si>
    <t>Fail - no evidence of open water or saturation - this cannot be controlled</t>
  </si>
  <si>
    <t>Herb poor, species poor permanent pasture with uniform sward structure - to be diversified through overseeding/green hay and meadow management</t>
  </si>
  <si>
    <t>Fail - poor quality in ditch. Reason for this will be investigated but outcome is not guaranteed at this stage</t>
  </si>
  <si>
    <t>Fail - not a good example of lowland fen and this is unlikely to change</t>
  </si>
  <si>
    <t>Mosaic of Phragmites, nettles, Greater Pond Sedge, Willow scrub and tall forbs such as Meadowsweet, Mugwort and Comfrey. Partly lost to scrub planting (to screen sensitive parts of the river from the SANG), the remainder to be enhanced through grazing and/or cut and collect.</t>
  </si>
  <si>
    <t>Within the SANG. Herb poor, species poor permanent pasture with uniform sward structure - to be diversified through overseeding/green hay and meadow management</t>
  </si>
  <si>
    <t>Partly within the SANG. Herb poor, species poor permanent pasture with uniform sward structure - to be diversified through overseeding/green hay and meadow management</t>
  </si>
  <si>
    <t>Pass - likely that this will improve once adjacent field EV12 is no longer in agricultural use, and INNS can be removed under the HMMP/SANG Management Plan</t>
  </si>
  <si>
    <t>Pass - this will be maintained below 25% through grazing and/or cutting and collecting, secured through the HMMP/SANG Management Plan</t>
  </si>
  <si>
    <t>Pass - likely that this will improve once adjacent fields are no longer in agricultural use</t>
  </si>
  <si>
    <t>Pass - this can be secured via the HMMP</t>
  </si>
  <si>
    <t>Partly lost to spine road. The remainder to be diversified through overseeding/green hay and meadow management and the addition of scrapes, pools and islands for wintering birds. Expected to form a mosaic of species rich wet grassland, swamps, willow scrub, open habitat and open water communities.</t>
  </si>
  <si>
    <t>Pass - this is expected to pass in future due to hydrological changes associated with the new spine road and embankment</t>
  </si>
  <si>
    <t>Pass - likely that this will improve once adjacent fields are no longer in agricultural use and meadow management is implemented</t>
  </si>
  <si>
    <t>Moderate (no change)</t>
  </si>
  <si>
    <t>To be diversified through overseeding/green hay and meadow management and the addition of scrapes, pools and islands for wintering birds. Expected to form a mosaic of species rich wet grassland, swamps, willow scrub, open habitat and open water communities.</t>
  </si>
  <si>
    <t>Fail - expect more than 5% bare ground in summer in the drawndown zones</t>
  </si>
  <si>
    <t>Fail - no evidence of open water or saturation - unlikely to change</t>
  </si>
  <si>
    <t>Pass - likely that this will improve once adjacent field EV12 is no longer in agricultural use and meadow management is implemented</t>
  </si>
  <si>
    <t>Fail - ditch enhancements will be investigated at the RMA stage</t>
  </si>
  <si>
    <t>Pass - this will be maintained below 25% through grazing and/or cutting and collecting, secured through the HMMP</t>
  </si>
  <si>
    <t>Carex riparia swamps - part of wet woodland complex. To be enhanced via grazing and/or mechanical cutting and collecting</t>
  </si>
  <si>
    <t>Pass - over time this can be restored to a more open habitat through removal of trees and reintroduction of grazing</t>
  </si>
  <si>
    <t>Fail - unlikely to get this below 10% in the 30 year timeframe</t>
  </si>
  <si>
    <t>Pass - vegetation should recolonise within the 30 year timeframe</t>
  </si>
  <si>
    <t>Mosaic of Crack Willow, ditches and waterlogged areas within wet woodland/ditch/swamp complex. Natural colonisation over abandoned grazing marsh, to be restored through gradual removal of trees and reintroduction of grazing.</t>
  </si>
  <si>
    <t xml:space="preserve">Swamps dominated by Glyeria maxima, Phalaris arundinacea, Juncus effusus, nettles, grading into Carex riparia stands. To be enhanced via grazing and/or mechanical cutting and collecting </t>
  </si>
  <si>
    <t>Target Component Habitat Type (for FWM)</t>
  </si>
  <si>
    <t>Target Habitat Description</t>
  </si>
  <si>
    <t>Herb poor, species poor permanent pasture, seasonally inundated - to be diversified through overseeding/green hay and meadow management</t>
  </si>
  <si>
    <t>Fail - more than 5% due to inundation area drying out in summer, unlikely to change</t>
  </si>
  <si>
    <t>Ungrazed rank grassland on floodplain with wetland forbs - to be enhanced though grazing</t>
  </si>
  <si>
    <t>Mixed scrub and ungrazed neutral grassland on northern edge of Rushy Mead woodland, to be enhanced through grazing</t>
  </si>
  <si>
    <t>Herb poor, species poor permanent pasture, seasonally inundated - to be diversified through overseeding/green hay and meadow management and introduction of pools/scrapes</t>
  </si>
  <si>
    <t>Pass - scrub and trees will be thinned out and kept back by grazing</t>
  </si>
  <si>
    <t>Herb poor, species poor permanent pasture - to be diversified through overseeding/green hay and meadow management</t>
  </si>
  <si>
    <t>Pass - can be maintained within range through overseeding and the HMMP</t>
  </si>
  <si>
    <t>Not complex. Canopy and shrub layers only. Introduction of coppicing and grazing will encourage a more diverse structure to develop - canopy, lower, shrub</t>
  </si>
  <si>
    <t>Pheasant equipment to be removed. Nutrients should decrease over time with reduced agricultural inputs to surrounding land</t>
  </si>
  <si>
    <t>EV54, EV54e</t>
  </si>
  <si>
    <t>EV54d, EV56a</t>
  </si>
  <si>
    <t>Management can inclode the stacking of deadwood e.g. from coppicing to increase the amount</t>
  </si>
  <si>
    <t>Thinning and coppicing should allow all classes to develop</t>
  </si>
  <si>
    <t>Could be affected by run off from spine road</t>
  </si>
  <si>
    <t xml:space="preserve">Oak, Ash, Elm, Hawthorn and Holly recorded to date  - can plant more species </t>
  </si>
  <si>
    <t>Thinning and coppicing should allow a more recognisable community to develop</t>
  </si>
  <si>
    <t xml:space="preserve">Laurel and Himalayan Balsam to be removed under HMMP/SANG Management Plan </t>
  </si>
  <si>
    <t>Management to include stacking deadwood to increase the amount</t>
  </si>
  <si>
    <t>Pheasant equipment to be removed and nutrient enrichment from adjacent dairy farm likely to improve, but proximity to urban areas means damage may still occur</t>
  </si>
  <si>
    <t>Likely to improve with reduced run-off from dairy farm</t>
  </si>
  <si>
    <t>Himalayan Balsam to be greatly reduced through HMMP/SANG Management Plan, but unlikely to eradicate totally in close proximity to river</t>
  </si>
  <si>
    <t>Himalayan Balsam removal and selective thinning will allow more classes to establish</t>
  </si>
  <si>
    <t xml:space="preserve">Himalayan Balsam to be removed under HMMP/SANG Management Plan </t>
  </si>
  <si>
    <t>Ash seedlings and young trees observed. Introduction of coppicing will add another category.</t>
  </si>
  <si>
    <t>Ash seedlings observed. Introduction of coppicing will add another category and allow space for seedlings to develop into young trees.</t>
  </si>
  <si>
    <t>Eradication of Cherry Laurel under HMMP</t>
  </si>
  <si>
    <t>Reintroduction of coppicing will create an additional class and allow seedlings and saplings to establish</t>
  </si>
  <si>
    <t>HF59, HF59a</t>
  </si>
  <si>
    <t>Some evidence of nutrient enrichment in ground flora, particularly on boundaries - unlikely to resolve entirely</t>
  </si>
  <si>
    <t>Newly planted Lines of Trees</t>
  </si>
  <si>
    <t xml:space="preserve">Habitat Reference </t>
  </si>
  <si>
    <r>
      <t xml:space="preserve">Target conditions for newly created habitats and those to be enhanced. See new row inserted below for description of each habitat parcel. </t>
    </r>
    <r>
      <rPr>
        <b/>
        <sz val="10"/>
        <color rgb="FF00B050"/>
        <rFont val="Arial"/>
        <family val="2"/>
      </rPr>
      <t>Green</t>
    </r>
    <r>
      <rPr>
        <sz val="10"/>
        <rFont val="Arial"/>
        <family val="2"/>
      </rPr>
      <t xml:space="preserve"> shaded boxes represent an enhancement on the baseline position</t>
    </r>
  </si>
  <si>
    <t>Line of trees
Line of trees – associated with bank or ditch
Ecologically valuable line of trees
Ecologically valuable line of trees – associated with bank or ditch</t>
  </si>
  <si>
    <t>Target Habitat Desciption</t>
  </si>
  <si>
    <t>Target conditions for newly created habitats.</t>
  </si>
  <si>
    <r>
      <t xml:space="preserve">Target conditions for newly created habitats and those to be enhanced. See new row inserted below for description of each habitat parcel. </t>
    </r>
    <r>
      <rPr>
        <b/>
        <sz val="10"/>
        <color rgb="FF00B050"/>
        <rFont val="Arial"/>
        <family val="2"/>
      </rPr>
      <t>Green</t>
    </r>
    <r>
      <rPr>
        <sz val="10"/>
        <rFont val="Arial"/>
        <family val="2"/>
      </rPr>
      <t xml:space="preserve"> shaded boxes represent an enhancement on the baseline position.</t>
    </r>
  </si>
  <si>
    <r>
      <t xml:space="preserve">There is less than 10% cover of filamentous algae and or duckweed </t>
    </r>
    <r>
      <rPr>
        <i/>
        <sz val="10"/>
        <rFont val="Arial"/>
        <family val="2"/>
      </rPr>
      <t>Lemna</t>
    </r>
    <r>
      <rPr>
        <sz val="10"/>
        <rFont val="Arial"/>
        <family val="2"/>
      </rPr>
      <t xml:space="preserve"> spp. (these are signs of eutrophication).</t>
    </r>
  </si>
  <si>
    <r>
      <t>There is an absence of non-native plant and animal species</t>
    </r>
    <r>
      <rPr>
        <vertAlign val="superscript"/>
        <sz val="10"/>
        <rFont val="Arial"/>
        <family val="2"/>
      </rPr>
      <t>1</t>
    </r>
    <r>
      <rPr>
        <sz val="10"/>
        <rFont val="Arial"/>
        <family val="2"/>
      </rPr>
      <t>.</t>
    </r>
  </si>
  <si>
    <r>
      <rPr>
        <b/>
        <sz val="10"/>
        <rFont val="Arial"/>
        <family val="2"/>
      </rPr>
      <t>Footnote 1</t>
    </r>
    <r>
      <rPr>
        <sz val="10"/>
        <rFont val="Arial"/>
        <family val="2"/>
      </rPr>
      <t xml:space="preserve"> – This includes any species listed on the Water Framework Directive UKTAG GB High Impact Species List: Water Framework Directive (WFD) UKTAG (2021) </t>
    </r>
    <r>
      <rPr>
        <i/>
        <sz val="10"/>
        <rFont val="Arial"/>
        <family val="2"/>
      </rPr>
      <t xml:space="preserve">Classification of aquatic alien species according to their level of impact </t>
    </r>
    <r>
      <rPr>
        <sz val="10"/>
        <rFont val="Arial"/>
        <family val="2"/>
      </rPr>
      <t>[online]. Available from:</t>
    </r>
  </si>
  <si>
    <r>
      <t xml:space="preserve">• Frequently occurring non-native plant species include water fern </t>
    </r>
    <r>
      <rPr>
        <i/>
        <sz val="10"/>
        <rFont val="Arial"/>
        <family val="2"/>
      </rPr>
      <t>Azolla filiculoides</t>
    </r>
    <r>
      <rPr>
        <sz val="10"/>
        <rFont val="Arial"/>
        <family val="2"/>
      </rPr>
      <t xml:space="preserve">, Australian swamp stonecrop </t>
    </r>
    <r>
      <rPr>
        <i/>
        <sz val="10"/>
        <rFont val="Arial"/>
        <family val="2"/>
      </rPr>
      <t>Crassula helmsii</t>
    </r>
    <r>
      <rPr>
        <sz val="10"/>
        <rFont val="Arial"/>
        <family val="2"/>
      </rPr>
      <t xml:space="preserve">, parrot’s feather </t>
    </r>
    <r>
      <rPr>
        <i/>
        <sz val="10"/>
        <rFont val="Arial"/>
        <family val="2"/>
      </rPr>
      <t>Myriophyllum aquaticum</t>
    </r>
    <r>
      <rPr>
        <sz val="10"/>
        <rFont val="Arial"/>
        <family val="2"/>
      </rPr>
      <t xml:space="preserve">, floating pennywort </t>
    </r>
    <r>
      <rPr>
        <i/>
        <sz val="10"/>
        <rFont val="Arial"/>
        <family val="2"/>
      </rPr>
      <t>Hydrocotyle ranunculoides</t>
    </r>
    <r>
      <rPr>
        <sz val="10"/>
        <rFont val="Arial"/>
        <family val="2"/>
      </rPr>
      <t xml:space="preserve">, Japanese knotweed </t>
    </r>
    <r>
      <rPr>
        <i/>
        <sz val="10"/>
        <rFont val="Arial"/>
        <family val="2"/>
      </rPr>
      <t>Reynoutria japonica</t>
    </r>
    <r>
      <rPr>
        <sz val="10"/>
        <rFont val="Arial"/>
        <family val="2"/>
      </rPr>
      <t xml:space="preserve"> and giant hogweed </t>
    </r>
    <r>
      <rPr>
        <i/>
        <sz val="10"/>
        <rFont val="Arial"/>
        <family val="2"/>
      </rPr>
      <t>Heracleum mantegazzianum</t>
    </r>
    <r>
      <rPr>
        <sz val="10"/>
        <rFont val="Arial"/>
        <family val="2"/>
      </rPr>
      <t xml:space="preserve"> (on the bank).
• Frequently occurring non-native animals include signal crayfish </t>
    </r>
    <r>
      <rPr>
        <i/>
        <sz val="10"/>
        <rFont val="Arial"/>
        <family val="2"/>
      </rPr>
      <t>Pacifastacus leniusculus</t>
    </r>
    <r>
      <rPr>
        <sz val="10"/>
        <rFont val="Arial"/>
        <family val="2"/>
      </rPr>
      <t xml:space="preserve">, zebra mussel </t>
    </r>
    <r>
      <rPr>
        <i/>
        <sz val="10"/>
        <rFont val="Arial"/>
        <family val="2"/>
      </rPr>
      <t>Dreissena polymorpha</t>
    </r>
    <r>
      <rPr>
        <sz val="10"/>
        <rFont val="Arial"/>
        <family val="2"/>
      </rPr>
      <t xml:space="preserve">, killer shrimp </t>
    </r>
    <r>
      <rPr>
        <i/>
        <sz val="10"/>
        <rFont val="Arial"/>
        <family val="2"/>
      </rPr>
      <t>Dikerogammarus villosus</t>
    </r>
    <r>
      <rPr>
        <sz val="10"/>
        <rFont val="Arial"/>
        <family val="2"/>
      </rPr>
      <t xml:space="preserve">, demon shrimp </t>
    </r>
    <r>
      <rPr>
        <i/>
        <sz val="10"/>
        <rFont val="Arial"/>
        <family val="2"/>
      </rPr>
      <t>Dikerogammarus haemobaphes</t>
    </r>
    <r>
      <rPr>
        <sz val="10"/>
        <rFont val="Arial"/>
        <family val="2"/>
      </rPr>
      <t xml:space="preserve">, and carp </t>
    </r>
    <r>
      <rPr>
        <i/>
        <sz val="10"/>
        <rFont val="Arial"/>
        <family val="2"/>
      </rPr>
      <t>Cyprinus carpio</t>
    </r>
    <r>
      <rPr>
        <sz val="10"/>
        <rFont val="Arial"/>
        <family val="2"/>
      </rPr>
      <t xml:space="preserve">. </t>
    </r>
  </si>
  <si>
    <t>Target conditions for newly planted trees.</t>
  </si>
  <si>
    <t>Allotments
Cemeteries and churchyards
Sustainable drainage systems</t>
  </si>
  <si>
    <t>Pass - currently leggy, but this can be resolved with rotational hedgerow management</t>
  </si>
  <si>
    <t>Pass - currently gappy, but this can be resolved with rotational hedgerow management and infill planting</t>
  </si>
  <si>
    <t>Pass - adjacent field is currently sprayed up to edge, but this will cease</t>
  </si>
  <si>
    <t>Pass - width currently varies, but can be bolstered with native planting</t>
  </si>
  <si>
    <t>Pass - currently leggy, but can be enhanced with rotational hedgerow cutting and infill planting</t>
  </si>
  <si>
    <t>Pass - currently gappy, but can be enhanced with rotational hedgerow cutting and infill planting</t>
  </si>
  <si>
    <t>Fail - will no longer be next to agricultural grasslands, but is close to development area so expect high nutrients to remain</t>
  </si>
  <si>
    <t>Pass - currently flailed, this will cease. Grass buffer, plus HMMP/LEMP will commit to rectifying any damage from urban - edge effects</t>
  </si>
  <si>
    <t>Pass - currently gappy, but can enhance through rotational hedgerow cutting, removal of Bramble and infill planting</t>
  </si>
  <si>
    <t>Pass - currently leggy, but can enhance through rotational hedgerow cutting, removal of Bramble and infill planting</t>
  </si>
  <si>
    <t>Pass - mostly &lt;0.5 from ground. Vertical gaps about 5m at South end.</t>
  </si>
  <si>
    <t>Pass - existing Himalayan Balsam to be removed - secured via HMMP/SANG Management Plan</t>
  </si>
  <si>
    <t>Pass - currently tall ruderal, to be managed in future as meadow-  secured via HMMP/SANG Management Plan</t>
  </si>
  <si>
    <t>Pass - most trees ok but 1 with ash dieback</t>
  </si>
  <si>
    <t>Species Rich Native hedgerow with trees - associated with bank or ditch</t>
  </si>
  <si>
    <t>Pass - adjacent field is currently arable and sprayed up to edge, but this will cease</t>
  </si>
  <si>
    <t>Pass - gaps will be planted up</t>
  </si>
  <si>
    <t>Fail (precautionary) - at outline stage tree composition is not fixed, likely to be a mixture of native and cultivars</t>
  </si>
  <si>
    <t>Pass - within SANG only native trees will be planted</t>
  </si>
  <si>
    <t>Pass (default)</t>
  </si>
  <si>
    <t>Fail - not possible within 30 year timeframe for most species</t>
  </si>
  <si>
    <t>Fail - within development area trees are unlikely to reach full potential</t>
  </si>
  <si>
    <t>Pass - trees will be planted into semi-natural habitats and monitored through HMMP/SANG Management Plan</t>
  </si>
  <si>
    <t>Pass - over SANG grasslands, wetlands</t>
  </si>
  <si>
    <t>Fail (precautionary) - at outline stage exact tree locations are not known, assume some will be over hardstanding</t>
  </si>
  <si>
    <t xml:space="preserve">Mostly created from arable or enhanced from modified grassland </t>
  </si>
  <si>
    <t>Pass - the "species rich" grasslands will be sown and managed to maximise diversity, with areas around edges and tracks (and therefore subject to high footfall) mapped separately as Modified Grassland.</t>
  </si>
  <si>
    <t>Pass - away from paths and edges, which have been mapped separately as Modified Grassland. Secured by the HMMP/LEMP.</t>
  </si>
  <si>
    <t>Pass - away from path and edges, which have been mapped separately as Modified Grassland. Secured by the HMMP/LEMP.</t>
  </si>
  <si>
    <t>Pass - all grasslands (in addition to those specifically marked as "species rich" on the landscaping plans will be sown and managed to maximise diversity, with areas around edges and tracks (and therefore subject to high footfall) mapped separately as Modified Grassland. Mixtures such as the Emorsgate "Flowering Lawn" mix which includes species tolerant of mowing will be used.</t>
  </si>
  <si>
    <t>Lines of street trees along either side of the spine road</t>
  </si>
  <si>
    <t>Fail - not known at this stage, but some area likely to be cultivars</t>
  </si>
  <si>
    <t>Fail - not possible within 30 year timeframe</t>
  </si>
  <si>
    <t>Fail - alongside road</t>
  </si>
  <si>
    <t>Fail (precautionary) - location alongside road means trees are unlikely to reach their full potential</t>
  </si>
  <si>
    <t>Fail - inundation areas will remain above 5% in summer</t>
  </si>
  <si>
    <t>Pass - maintaining scrub within this range can be specified in the HMMP.</t>
  </si>
  <si>
    <t>Pass - removal of the Willow trees plus blocking with leaky dams if necessary should allow this to be passed within the 30 year timeframe</t>
  </si>
  <si>
    <t>Pass - removal of Willows is proposed</t>
  </si>
  <si>
    <t>Pass - removal of the overshading Willows should allow more species to colonise the ditches, assisted by plug planting if necessary</t>
  </si>
  <si>
    <t>Pass - D10 is to be enhanced to Good</t>
  </si>
  <si>
    <t>Fail - not guaranteed to get this below 5% in the 30 year timeframe given how prevalent Stinging Nettle is currently</t>
  </si>
  <si>
    <t>Pass - removal of the overshading scrub should allow more species to colonise the ditches, assisted by plug planting if necessary</t>
  </si>
  <si>
    <t>Pass - removal of the scrub plus blocking with leaky dams if necessary should allow this to be passed within the 30 year timeframe</t>
  </si>
  <si>
    <t>Pass - removal of scrub is proposed</t>
  </si>
  <si>
    <t>Pass - reduction in agricultural runoff means the turbidity should improve over the 30 year timeframe</t>
  </si>
  <si>
    <t>Pass - removal of the overshading scrub should allow more species to colonise the ditches, assisted by plug planting and reprofiling of the banks if necessary</t>
  </si>
  <si>
    <t>Pass - ditches D37, D40 and D41 to be enhanced to Good</t>
  </si>
  <si>
    <t>Pass - ditches D39 and D50 to be enhanced to Good</t>
  </si>
  <si>
    <t>Pass - ditches D46 and D46a to be enhanced to Good</t>
  </si>
  <si>
    <t>Pass - D50 to be enhanced to Good</t>
  </si>
  <si>
    <t>EV10a</t>
  </si>
  <si>
    <t>EV11</t>
  </si>
  <si>
    <t>EV10</t>
  </si>
  <si>
    <r>
      <t>Target Habitat Description</t>
    </r>
    <r>
      <rPr>
        <b/>
        <sz val="11"/>
        <color rgb="FFFF0000"/>
        <rFont val="Arial"/>
        <family val="2"/>
      </rPr>
      <t xml:space="preserve"> </t>
    </r>
  </si>
  <si>
    <t>SU 74344 68256</t>
  </si>
  <si>
    <t>SU 74270 68295 and SU 74437 68186</t>
  </si>
  <si>
    <t>SU 74283 68205</t>
  </si>
  <si>
    <t>Two classes present</t>
  </si>
  <si>
    <t>All three classes present</t>
  </si>
  <si>
    <t>Semi-mature and young trees</t>
  </si>
  <si>
    <t>Less than 20%</t>
  </si>
  <si>
    <t>Ash Dieback is present</t>
  </si>
  <si>
    <t>Not ancient woodland. Referable to NVC W8</t>
  </si>
  <si>
    <t>Early successional community</t>
  </si>
  <si>
    <t>Not complex. Canopy and shrub layer only</t>
  </si>
  <si>
    <t>Possible veteran Ash coppice stool recorded</t>
  </si>
  <si>
    <t>Abundant deadwood</t>
  </si>
  <si>
    <t>Small amount of Himalayan Balsam to be eradicated</t>
  </si>
  <si>
    <t>Management to target less than 20%</t>
  </si>
  <si>
    <t>Pheasant equipment will be removed and agricultural runoff will reduce</t>
  </si>
  <si>
    <t>Not complex. Canopy and shrub layers only, but this part of the woodland is older, so the introduction of coppicing will encourage a more diverse structure to develop - canopy, lower, shrub</t>
  </si>
  <si>
    <t>EV17</t>
  </si>
  <si>
    <t>SU 74713 68135</t>
  </si>
  <si>
    <t>Nettle bed on abandoned arable edge with encroaching Willow scrub. Some additonal scrub planting proposed, the rest to be seeded and grazed as part of SANG</t>
  </si>
  <si>
    <t>Pass - likely that this will improve once adjacent fields EV12 is no longer in agricultural use and meadow management is implemented</t>
  </si>
  <si>
    <t>Fail - more than 5% and may not be possible to get below this given abundance of nettles currently</t>
  </si>
  <si>
    <t>EV31</t>
  </si>
  <si>
    <t>SU 74988 68646</t>
  </si>
  <si>
    <t>Not ancient. Possibly NVC W10 or W8</t>
  </si>
  <si>
    <t>Some of the large boundary trees may be veteran</t>
  </si>
  <si>
    <t>"Amenity green space" within/around the built development</t>
  </si>
  <si>
    <t>Pass - the grassland will be sown with a seed mix that includes species tolerant of mowing and moderate footfall, e.g. the Emorsgate Flowering Lawn Mix. To be maintained through reseeding as and when needed, secured via the HMMP/LEMP</t>
  </si>
  <si>
    <t>Mown paths and trample zones</t>
  </si>
  <si>
    <t xml:space="preserve">Fail (precautionary) - higher levels of footfall in these areas will favour the dominance of species such as Perennial Rye Grass and Greater Plantatain </t>
  </si>
  <si>
    <t>Assumed to fail (precautionary) as it is not yet known who management will fall to in this area</t>
  </si>
  <si>
    <t>Pass - the HMMP/LEMP will ensure any bare ground is reseeded in the moderate-traffic areas</t>
  </si>
  <si>
    <t xml:space="preserve">Poor </t>
  </si>
  <si>
    <t>Fail - the amenity grassland areas will be subject to moderate levels of activity and some localised damage may occur</t>
  </si>
  <si>
    <t>Condition Sheet: POND Habitat Type</t>
  </si>
  <si>
    <r>
      <t>Core Criteria - applicable to all ponds (woodland</t>
    </r>
    <r>
      <rPr>
        <b/>
        <vertAlign val="superscript"/>
        <sz val="10"/>
        <rFont val="Aerial"/>
      </rPr>
      <t>1</t>
    </r>
    <r>
      <rPr>
        <b/>
        <sz val="10"/>
        <rFont val="Aerial"/>
      </rPr>
      <t xml:space="preserve"> and non-woodland):</t>
    </r>
  </si>
  <si>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</si>
  <si>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</si>
  <si>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0"/>
        <rFont val="Aerial"/>
      </rPr>
      <t>Lemna</t>
    </r>
    <r>
      <rPr>
        <sz val="10"/>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</si>
  <si>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</si>
  <si>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0"/>
        <rFont val="Aerial"/>
      </rPr>
      <t>2</t>
    </r>
    <r>
      <rPr>
        <sz val="10"/>
        <rFont val="Aerial"/>
      </rPr>
      <t>, pumps or pipework.</t>
    </r>
  </si>
  <si>
    <r>
      <t>There is an absence of listed non-native plant and animal species</t>
    </r>
    <r>
      <rPr>
        <vertAlign val="superscript"/>
        <sz val="10"/>
        <rFont val="Aerial"/>
      </rPr>
      <t>3</t>
    </r>
    <r>
      <rPr>
        <sz val="10"/>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</si>
  <si>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</si>
  <si>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</si>
  <si>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0"/>
        <rFont val="Aerial"/>
      </rPr>
      <t>4</t>
    </r>
    <r>
      <rPr>
        <sz val="10"/>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</si>
  <si>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</si>
  <si>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</si>
  <si>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</si>
  <si>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Passes 4 or fewer criteria</t>
  </si>
  <si>
    <t>Results for non-woodland ponds which require assessment of 9 criteria</t>
  </si>
  <si>
    <t>Passes 9 criteria</t>
  </si>
  <si>
    <t>Passes 6 to 8 criteria</t>
  </si>
  <si>
    <r>
      <rPr>
        <b/>
        <sz val="10"/>
        <rFont val="Aerial"/>
      </rPr>
      <t xml:space="preserve">Footnote 1 </t>
    </r>
    <r>
      <rPr>
        <sz val="10"/>
        <rFont val="Aerial"/>
      </rPr>
      <t xml:space="preserve">- A woodland pond will be surrounded on all sides by woodland habitat.
</t>
    </r>
    <r>
      <rPr>
        <b/>
        <sz val="10"/>
        <rFont val="Aerial"/>
      </rPr>
      <t>Footnote 2</t>
    </r>
    <r>
      <rPr>
        <sz val="10"/>
        <rFont val="Aerial"/>
      </rPr>
      <t xml:space="preserve"> – This excludes natural dams such as those created by Eurasian beaver </t>
    </r>
    <r>
      <rPr>
        <i/>
        <sz val="10"/>
        <rFont val="Aerial"/>
      </rPr>
      <t>Castor fiber</t>
    </r>
    <r>
      <rPr>
        <sz val="10"/>
        <rFont val="Aerial"/>
      </rPr>
      <t xml:space="preserve">.
</t>
    </r>
    <r>
      <rPr>
        <b/>
        <sz val="10"/>
        <rFont val="Aerial"/>
      </rPr>
      <t>Footnote 3</t>
    </r>
    <r>
      <rPr>
        <sz val="10"/>
        <rFont val="Aerial"/>
      </rPr>
      <t xml:space="preserve"> - Any species included on the Water Framework Directive (WFD) UKTAG GB High Impact Species List should be absent: WFD UKTAG (2021) </t>
    </r>
    <r>
      <rPr>
        <i/>
        <sz val="10"/>
        <rFont val="Aerial"/>
      </rPr>
      <t>Classification of aquatic alien species according to their level of impact</t>
    </r>
    <r>
      <rPr>
        <sz val="10"/>
        <rFont val="Aerial"/>
      </rPr>
      <t xml:space="preserve"> [online]. Available from: </t>
    </r>
  </si>
  <si>
    <r>
      <t xml:space="preserve">• Frequently occurring non-native plant species include water fern </t>
    </r>
    <r>
      <rPr>
        <i/>
        <sz val="10"/>
        <rFont val="Aerial"/>
      </rPr>
      <t>Azolla filiculoides</t>
    </r>
    <r>
      <rPr>
        <sz val="10"/>
        <rFont val="Aerial"/>
      </rPr>
      <t xml:space="preserve">, Australian swamp stonecrop </t>
    </r>
    <r>
      <rPr>
        <i/>
        <sz val="10"/>
        <rFont val="Aerial"/>
      </rPr>
      <t>Crassula helmsii</t>
    </r>
    <r>
      <rPr>
        <sz val="10"/>
        <rFont val="Aerial"/>
      </rPr>
      <t xml:space="preserve">, parrot’s feather </t>
    </r>
    <r>
      <rPr>
        <i/>
        <sz val="10"/>
        <rFont val="Aerial"/>
      </rPr>
      <t>Myriophyllum aquaticum</t>
    </r>
    <r>
      <rPr>
        <sz val="10"/>
        <rFont val="Aerial"/>
      </rPr>
      <t xml:space="preserve">, floating pennywort </t>
    </r>
    <r>
      <rPr>
        <i/>
        <sz val="10"/>
        <rFont val="Aerial"/>
      </rPr>
      <t>Hydrocotyle ranunculoides</t>
    </r>
    <r>
      <rPr>
        <sz val="10"/>
        <rFont val="Aerial"/>
      </rPr>
      <t xml:space="preserve"> and Japanese knotweed </t>
    </r>
    <r>
      <rPr>
        <i/>
        <sz val="10"/>
        <rFont val="Aerial"/>
      </rPr>
      <t>Reynoutria japonica</t>
    </r>
    <r>
      <rPr>
        <sz val="10"/>
        <rFont val="Aerial"/>
      </rPr>
      <t xml:space="preserve">, giant hogweed </t>
    </r>
    <r>
      <rPr>
        <i/>
        <sz val="10"/>
        <rFont val="Aerial"/>
      </rPr>
      <t>Heracleum mantegazzianum</t>
    </r>
    <r>
      <rPr>
        <sz val="10"/>
        <rFont val="Aerial"/>
      </rPr>
      <t xml:space="preserve"> (on the bank).
• Frequently occurring non-native animals include signal crayfish </t>
    </r>
    <r>
      <rPr>
        <i/>
        <sz val="10"/>
        <rFont val="Aerial"/>
      </rPr>
      <t>Pacifastacus leniusculus</t>
    </r>
    <r>
      <rPr>
        <sz val="10"/>
        <rFont val="Aerial"/>
      </rPr>
      <t xml:space="preserve">, zebra mussels </t>
    </r>
    <r>
      <rPr>
        <i/>
        <sz val="10"/>
        <rFont val="Aerial"/>
      </rPr>
      <t>Dreissena polymorpha</t>
    </r>
    <r>
      <rPr>
        <sz val="10"/>
        <rFont val="Aerial"/>
      </rPr>
      <t xml:space="preserve">, killer shrimp </t>
    </r>
    <r>
      <rPr>
        <i/>
        <sz val="10"/>
        <rFont val="Aerial"/>
      </rPr>
      <t>Dikerogammarus villosus</t>
    </r>
    <r>
      <rPr>
        <sz val="10"/>
        <rFont val="Aerial"/>
      </rPr>
      <t xml:space="preserve">, demon shrimp </t>
    </r>
    <r>
      <rPr>
        <i/>
        <sz val="10"/>
        <rFont val="Aerial"/>
      </rPr>
      <t>Dikerogammarus haemobaphes</t>
    </r>
    <r>
      <rPr>
        <sz val="10"/>
        <rFont val="Aerial"/>
      </rPr>
      <t xml:space="preserve">, carp </t>
    </r>
    <r>
      <rPr>
        <i/>
        <sz val="10"/>
        <rFont val="Aerial"/>
      </rPr>
      <t>Cyprinus carpio</t>
    </r>
    <r>
      <rPr>
        <sz val="10"/>
        <rFont val="Aerial"/>
      </rPr>
      <t xml:space="preserve">.
</t>
    </r>
    <r>
      <rPr>
        <b/>
        <sz val="10"/>
        <rFont val="Aerial"/>
      </rPr>
      <t>Footnote 4</t>
    </r>
    <r>
      <rPr>
        <sz val="10"/>
        <rFont val="Aerial"/>
      </rPr>
      <t xml:space="preserve"> - If the pond is seasonal (as in, it dries out in most summers) then emergent species alone are likely to be found.</t>
    </r>
  </si>
  <si>
    <t>New dog pond in SANG</t>
  </si>
  <si>
    <t>Ponds (non-priority)</t>
  </si>
  <si>
    <t>Dog splash pond in SANG</t>
  </si>
  <si>
    <t>SU 74386 68349</t>
  </si>
  <si>
    <t>Fail - pond designed for use by dohs</t>
  </si>
  <si>
    <t>Pass - within SANG grassland</t>
  </si>
  <si>
    <t>Fail - usage by dogs may mean high nutrient status</t>
  </si>
  <si>
    <t>Pass - to be monitored under HMMP/SANG Management Plan</t>
  </si>
  <si>
    <t>Fail - likely regularly disturbed by dogs</t>
  </si>
  <si>
    <t>Newly planted scrub - SANG</t>
  </si>
  <si>
    <t>Within SANG and SANG Link. Both wet and dry scrub mixes proposed</t>
  </si>
  <si>
    <t>Newly planted scrub - GI and Spine Road</t>
  </si>
  <si>
    <t>Various, east of the Loddon and along spine road</t>
  </si>
  <si>
    <t>90% of the "Amenity greenspace" shown on landscaping plans (the other 10% assessed separately)</t>
  </si>
  <si>
    <r>
      <t xml:space="preserve">Mown paths, </t>
    </r>
    <r>
      <rPr>
        <u/>
        <sz val="10"/>
        <rFont val="Arial"/>
        <family val="2"/>
      </rPr>
      <t>plus</t>
    </r>
    <r>
      <rPr>
        <sz val="10"/>
        <rFont val="Arial"/>
        <family val="2"/>
      </rPr>
      <t xml:space="preserve"> 10% of the total areas of "Amenity Greenspace", "Natural Greenspace" and "Parks and Gardens" to allow for trampling, damage, nutrification etc close to paths and access points </t>
    </r>
  </si>
  <si>
    <t>New road verges</t>
  </si>
  <si>
    <t>Newly created areas of grassland (natural greenspace)</t>
  </si>
  <si>
    <t>Newly created areas of grassland (parks and gardens)</t>
  </si>
  <si>
    <t>90% of the "Natural Green Space" within the GI for the built development. To be managed for biodiversity.</t>
  </si>
  <si>
    <t>"Species Rich" other neutral grassland within the Parks and Gardens area to be managed as mini-meadows</t>
  </si>
  <si>
    <t>90% of the "Parks and Gardens" grassland that is not specified on the landscaping plans as "species rich" and is likely to be mown</t>
  </si>
  <si>
    <t>Newly created areas of 'species rich' grassland (parks and gardens)</t>
  </si>
  <si>
    <t>Fail - these areas are likely to be regularly mown</t>
  </si>
  <si>
    <t>Pass - the HMMP/LEMP can secure suitable management, e.g. mown paths and glades among taller grass</t>
  </si>
  <si>
    <t>Fairly Good - used here to distinguish the mown areas from the 'meadow' areas</t>
  </si>
  <si>
    <t>Newly created areas of wet grassland (SUDs)</t>
  </si>
  <si>
    <t>Fallow grassland</t>
  </si>
  <si>
    <t xml:space="preserve">Road verges - expected to develop towards either rank MG1 or mown MG7 grassland depending on management </t>
  </si>
  <si>
    <t>Rank grassland expected to develop in corners of ex-arable field HF52 which do not currently have a landscape typology assigned</t>
  </si>
  <si>
    <t>SU 76277 69341</t>
  </si>
  <si>
    <t>Fail - likely to be species poor examples of neutral grassland</t>
  </si>
  <si>
    <t>Fail - likely to be a ruderal assemblage of coarse grasses and tall forbs</t>
  </si>
  <si>
    <t>Fail - likely to be either uniformly tall or unifornly mown</t>
  </si>
  <si>
    <t>Fail - likely to be rank</t>
  </si>
  <si>
    <t>Fail - likely to be above 5%</t>
  </si>
  <si>
    <t>Fail - strong possibility that bare ground will be less than 1% or over 5%</t>
  </si>
  <si>
    <t>Fail - may scrub over with lack of management</t>
  </si>
  <si>
    <t>Fail - likely to be high cover of nettles, thistles and docks</t>
  </si>
  <si>
    <t>Fail - likely to be high cover of nettles, thistles and docks in ranker areas</t>
  </si>
  <si>
    <t>30% of the total "Gypsy and Traveller" area.</t>
  </si>
  <si>
    <t>Newly planted trees (development parcels)</t>
  </si>
  <si>
    <t>Newly planted trees (spine road)</t>
  </si>
  <si>
    <t>Proposed mixed scrub within the GI associated with built development, and as screening for the spine road.</t>
  </si>
  <si>
    <t>IV27</t>
  </si>
  <si>
    <t>SU 74933 69309</t>
  </si>
  <si>
    <t>Fail - no evidence of open water or saturation - this cannot be controlled due to underlying geology</t>
  </si>
  <si>
    <t>Pass - this can be diversified to a good example of Other neutral grassland via green hay/overseeding and meadow management (realistic within time to target set by metric)</t>
  </si>
  <si>
    <t>Moderate (fails A due to the PHI being incorrect)</t>
  </si>
  <si>
    <t>Pass - likely that this will improve once it is no longer in agricultural use and meadow management is implemented</t>
  </si>
  <si>
    <t>EV12, EV12a, EV12b</t>
  </si>
  <si>
    <t>Within the SANG. Former arable/silage field and margins to be prepared and reseeded (possibly green hay) then managed as a meadow. Mapped as CFGM on the PHI despite being on a mapped area of gravel terrace</t>
  </si>
  <si>
    <t>New hedgerow planting</t>
  </si>
  <si>
    <t>Pass - to be achieved through rotational management to encourage a tall, bushy structure</t>
  </si>
  <si>
    <t>Pass - design will ensure this</t>
  </si>
  <si>
    <t>Fail - some hedgerows in the urban realm may fail this</t>
  </si>
  <si>
    <t>Pass - to be secured via the HMMP</t>
  </si>
  <si>
    <t>Pass - to be secured via the HMMP (any damage rectified promptly)</t>
  </si>
  <si>
    <t>Pass - this can be achieved with infill planting and management</t>
  </si>
  <si>
    <t>Pass - current arable to be converted to grassland</t>
  </si>
  <si>
    <t>Species rich Native hedgerow with trees - associated with bank or ditch</t>
  </si>
  <si>
    <t>Pass - green space proposed either side</t>
  </si>
  <si>
    <t>May still fail as close to urban areas</t>
  </si>
  <si>
    <t>Species rich Native hedgerow with trees</t>
  </si>
  <si>
    <t>Pass - less than 1m verge to existing track but can enhance other side</t>
  </si>
  <si>
    <t>D43</t>
  </si>
  <si>
    <t>Floodplain ditch leading south from green lane alongside St John's Copse, connects into new trench.</t>
  </si>
  <si>
    <t>SU 74839 68911</t>
  </si>
  <si>
    <t>Pass - no evidence of pollution</t>
  </si>
  <si>
    <t>Pass - no evidence</t>
  </si>
  <si>
    <t>D38</t>
  </si>
  <si>
    <t>SU 75064 68838</t>
  </si>
  <si>
    <t>SU 74124 68191</t>
  </si>
  <si>
    <t>D07</t>
  </si>
  <si>
    <t>Assumed to pass due to adjacent Shinfield Studios habitat enhancements (future baseline)</t>
  </si>
  <si>
    <t>Pass overall, judging by vegetation present</t>
  </si>
  <si>
    <t>Moderate (was Poor) (fails A due to the PHI being incorrect)</t>
  </si>
  <si>
    <t>D03</t>
  </si>
  <si>
    <t>D04</t>
  </si>
  <si>
    <t>SU 73933 68192</t>
  </si>
  <si>
    <t>SU 73994 68164</t>
  </si>
  <si>
    <t>Fail - just leaf litter</t>
  </si>
  <si>
    <t>Highly modified/ditchified section of D20 through the wet woodland and swamp complex - assessed as a ditch</t>
  </si>
  <si>
    <t>SU 74784 68518</t>
  </si>
  <si>
    <t>D20a</t>
  </si>
  <si>
    <t>On PHI as CFGM, but on Brickearth deposits above the floodplain. Former arable/silage field, to be prepared and reseeded (possibly green hay) then managed as a meadow</t>
  </si>
  <si>
    <t>HF55</t>
  </si>
  <si>
    <t>Herb-poor permanent pasture, to be enhanced through overseeding/green hay and meadow management</t>
  </si>
  <si>
    <t>SU 76357 69507</t>
  </si>
  <si>
    <t>HF19</t>
  </si>
  <si>
    <t>HF20</t>
  </si>
  <si>
    <t>HF23</t>
  </si>
  <si>
    <t>SU 75646 68175</t>
  </si>
  <si>
    <t>SU 75784 68398</t>
  </si>
  <si>
    <t>SU 76042 68697</t>
  </si>
  <si>
    <t>Herb-poor permanent pasture sown with Lolium. Areas within proposed greenspace to be oversown with a species-rich seed mix and managed for biodiversity</t>
  </si>
  <si>
    <t>Pass - all grasslands within the natural greenspace will be sown and managed to maximise diversity, with areas around edges and tracks (and therefore subject to high footfall) mapped separately as Modified Grassland. Mixtures such as the Emorsgate "Flowering Lawn" mix which includes species tolerant of mowing will be used.</t>
  </si>
  <si>
    <t>HF15</t>
  </si>
  <si>
    <t>HF15a</t>
  </si>
  <si>
    <t>SU 75337 68357</t>
  </si>
  <si>
    <t>SU 75184 68260</t>
  </si>
  <si>
    <t>Target conditions completed by Jodie Southgate, 24/07/25</t>
  </si>
  <si>
    <t>Floodplain ditch within CMP/BNG Habitat Bank area, but no direct enhancements proposed through the CMP</t>
  </si>
  <si>
    <t>Target Condition Assessments completed by Jodie Southgate on 24/07/25</t>
  </si>
  <si>
    <t>Within the SANG. To be enhanced through rotational management, removal of bramble and infill planting, change in adjacent land use and removal of Himalayan Balsam</t>
  </si>
  <si>
    <t>Within the SANG. To be enhanced through rotational management, removal of bramble and infill planting and change in adjacent land use</t>
  </si>
  <si>
    <t>To be enhanced through rotational management, removal of bramble and infill planting and change in adjacent land use</t>
  </si>
  <si>
    <t xml:space="preserve">To be enhanced through rotational management, removal of bramble and infill planting </t>
  </si>
  <si>
    <t>New native hedgerow planting, locations TBC</t>
  </si>
  <si>
    <t>TBC</t>
  </si>
  <si>
    <t>Target condition assessments completed by Jodie Southgate, 24/07/25</t>
  </si>
  <si>
    <t>To be enhanced through infill planting of gaps</t>
  </si>
  <si>
    <t>SU 76706 68936</t>
  </si>
  <si>
    <t>SU 75442 69339</t>
  </si>
  <si>
    <t>SU 75414 69356</t>
  </si>
  <si>
    <t>SU 75522 69280</t>
  </si>
  <si>
    <t>SU 74945 67733</t>
  </si>
  <si>
    <t xml:space="preserve">Target condition assessments completed by Jodie Southgate, 24/07/25. </t>
  </si>
  <si>
    <t>Grassland - Floodplain wetland mosaic and CFGM
Wetland - Fens (upland and lowland)
Wetland - Purple Moor Grass and Rush Pastures</t>
  </si>
  <si>
    <t>Woodland and forest - Lowland Mixed Deciduous Woodland
Woodland and forest - Other woodland; broadleaved
Woodland and forest - Wet woodland</t>
  </si>
  <si>
    <t>IV13</t>
  </si>
  <si>
    <t>Species-rich grassland to be created in arable field south of St John's Copse</t>
  </si>
  <si>
    <t>SU 74614 68931</t>
  </si>
  <si>
    <t>Fail (precautionary) - this area may be used in future to grow scattered trees for planting out in other areas of greenspace</t>
  </si>
  <si>
    <t>Fail (precautionary) - this area may be used in future to grow scattered trees for planting out in other areas of greenspace, casting shade which could affect grassland diversity</t>
  </si>
  <si>
    <t>Newly planted trees (SANG, SANG Link)</t>
  </si>
  <si>
    <t xml:space="preserve">Individual trees within SANG and SANG Link </t>
  </si>
  <si>
    <t xml:space="preserve">Individual trees within development parcels </t>
  </si>
  <si>
    <t>Individual trees along spine road and primary roads (outside of lines of trees)</t>
  </si>
  <si>
    <t>New woodland planting</t>
  </si>
  <si>
    <t>SU 74684 68989</t>
  </si>
  <si>
    <t>New woodland planting to the south of St John's Copse</t>
  </si>
  <si>
    <t>Two classes possible within the 30 year timeframe</t>
  </si>
  <si>
    <t>New planting to be protected with guards and/or deer proof fencing</t>
  </si>
  <si>
    <t>Any INNS to be swiftly removed, secured via HMMP</t>
  </si>
  <si>
    <t>At least five native species to be planted</t>
  </si>
  <si>
    <t>All species will be native</t>
  </si>
  <si>
    <t>Less than 10 ha, passes by default</t>
  </si>
  <si>
    <t>Unlikely within the 30 year timeframe</t>
  </si>
  <si>
    <t>Any unhealthy/diseased trees will be replaced</t>
  </si>
  <si>
    <t>Only one storey is likely to develop within 30 years</t>
  </si>
  <si>
    <t>Not possible</t>
  </si>
  <si>
    <t>Minimal deadwood will accumulate within 30 years</t>
  </si>
  <si>
    <t>Some leftover enrichment from previous arable use is likely</t>
  </si>
  <si>
    <t>A recognisable community is unlikely to develop within 30 years, but it is hoped that some colonisation from St John's Copse will take place in the longer term</t>
  </si>
  <si>
    <t>Modern post-war plantation, not part of the LWS. To be enhanced via coppicing, selective thinning, reduction in agricultural runoff, removal of Pheasant materials</t>
  </si>
  <si>
    <t>Older parts of the wider EV10 woodland, shown as wooded on historic maps. To be enhanced via coppicing, selective thinning, reduction in agricultural runoff, removal of Pheasant materials</t>
  </si>
  <si>
    <t>"Hall Farm Woodland Triangle" LWS. Historically part of Lord's Meadow. An example of succession to woodland when grazing is abandoned on a  floodplain. To be enhanced via coppicing, selective thinning, reduction in agricultural runoff, removal of Pheasant materials</t>
  </si>
  <si>
    <t>Natural succession from abandoned arable. To be enhanced via coppicing, selective thinning, reduction in agricultural runoff, removal of Pheasant materials</t>
  </si>
  <si>
    <t>Rushy Mead LWS. To be enhanced through selective thinning, reduction in agricultural runoff, removal of Pheasant materials and the introduction of grazing (Rushy Mead is ex-meadow/arable)</t>
  </si>
  <si>
    <t>Rushy Mead LWS - damper margins. To be enhanced through selective thinning, reduction in agricultural runoff, removal of Pheasant materials and the introduction of grazing (Rushy Mead is ex-meadow/arable)</t>
  </si>
  <si>
    <t>Rushy Mead - proposed LWS  extension area NW. Post-war woodland on abandoned meadow. To be enhanced through selective thinning, reduction in agricultural runoff, removal of Pheasant materials and the introduction of grazing (Rushy Mead is ex-meadow/arable)</t>
  </si>
  <si>
    <t>Rushy Mead - proposed LWS  extension area NE. Shown as woodland on 2nd edition 6-inch map. Small area lost to spine road, remainder to be enhanced  through selective thinning, reduction in agricultural runoff, removal of Pheasant materials and the introduction of grazing (Rushy Mead is ex-meadow/arable)</t>
  </si>
  <si>
    <t>W8 woodland, on PAWI, developed from 'brushwood' known as 'the Gorse' in late 1800s. To be enhanced through removal of non-natives, selective thinning/coppicing, removal of Pheasant materials, reduction in agricultural runoff. Within SANG Link.</t>
  </si>
  <si>
    <t>Non-PAWI part of HF41. Leggy Ash.Shown as brushwood on first ed 6 inch, with conifers at the southern end. To be enhanced through removal of non-natives, selective thinning/coppicing, removal of Pheasant materials, reduction in agricultural runoffWithin SANG Link.</t>
  </si>
  <si>
    <t>W6 woodland with Alder, abundant nettles and Himalayan Balsam. To be enhanced through reduction of Himalayan Balsam, selective thinning, reduction in agricultural runoff.  Within SANG Link.</t>
  </si>
  <si>
    <t>Mixed plantation woodland on 25 inch; has infilled with native species. To be enhanced through removal of non-natives, selective thinning, reduction in agricultural runoff. Within SANG Link.</t>
  </si>
  <si>
    <t>Mapped as coniferous plantation on first ed 25 inch, has infilled with native species. Fenced off for Pheasant rearing. To be enhanced through selective thinning/coppicing,  reduction in agricultural runoff, removal of Pheasant materials and fencing</t>
  </si>
  <si>
    <t>Ash/Hazel/Elm wood, not ancient. Late 1800s mxied plantation but no conifers left. Mixed of original coppice stools and younger infill. Part lost to spine road, the remainder to be enhanced by reintroducing coppicing and stacking deadwood.</t>
  </si>
  <si>
    <t>Loaders Copse PAW and LWS. Ash Maple Hazel wood with rich shrub layer and ground flora. Derelict coppice to be reinstated and Cherry Laurel to be removed.</t>
  </si>
  <si>
    <t>SU 74463 68069</t>
  </si>
  <si>
    <t>SU 74197 68060</t>
  </si>
  <si>
    <t>SU 74057 68014</t>
  </si>
  <si>
    <t>SU 73856 67960</t>
  </si>
  <si>
    <t>SU 75112 68854</t>
  </si>
  <si>
    <t>SU 74831 69007</t>
  </si>
  <si>
    <t>SU 75025 68863</t>
  </si>
  <si>
    <t>SU 74880 68880</t>
  </si>
  <si>
    <t>SU 74678 68862</t>
  </si>
  <si>
    <t>SU 76098 69538</t>
  </si>
  <si>
    <t>SU 75990 69206</t>
  </si>
  <si>
    <t>SU 75643 69177</t>
  </si>
  <si>
    <t>SU 75208 67965</t>
  </si>
  <si>
    <t>SU 75945 68213</t>
  </si>
  <si>
    <t>SU 75895 68514</t>
  </si>
  <si>
    <t>SU 76488 68984</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</si>
  <si>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0"/>
        <rFont val="Arial"/>
        <family val="2"/>
      </rPr>
      <t>1</t>
    </r>
    <r>
      <rPr>
        <sz val="10"/>
        <rFont val="Arial"/>
        <family val="2"/>
      </rPr>
      <t xml:space="preserve"> and Favourable Conservation Status document</t>
    </r>
    <r>
      <rPr>
        <vertAlign val="superscript"/>
        <sz val="10"/>
        <rFont val="Arial"/>
        <family val="2"/>
      </rPr>
      <t>2</t>
    </r>
    <r>
      <rPr>
        <sz val="10"/>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</si>
  <si>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Additional Criteria - applicable to Hedgerows with Trees only</t>
  </si>
  <si>
    <t>Score Achieved</t>
  </si>
  <si>
    <t>Western part of Lourde's Meadow Stream modified watercourse - assessed as a ditch. Within CMP/BNG Habitat Bank area, but no direct enhancements proposed through the CMP.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</si>
</sst>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Aptos Narrow"/>
      <family val="2"/>
      <scheme val="minor"/>
    </font>
    <font>
      <u/>
      <sz val="11"/>
      <color theme="10"/>
      <name val="Aptos Narrow"/>
      <family val="2"/>
      <scheme val="minor"/>
    </font>
    <font>
      <u/>
      <sz val="11"/>
      <color theme="10"/>
      <name val="Arial"/>
      <family val="2"/>
    </font>
    <font>
      <b/>
      <sz val="11"/>
      <color theme="0"/>
      <name val="Arial"/>
      <family val="2"/>
    </font>
    <font>
      <b/>
      <sz val="11"/>
      <name val="Arial"/>
      <family val="2"/>
    </font>
    <font>
      <sz val="11"/>
      <name val="Arial"/>
      <family val="2"/>
    </font>
    <font>
      <u/>
      <sz val="11"/>
      <color rgb="FF0000FF"/>
      <name val="Arial"/>
      <family val="2"/>
    </font>
    <font>
      <vertAlign val="superscript"/>
      <sz val="11"/>
      <name val="Arial"/>
      <family val="2"/>
    </font>
    <font>
      <sz val="10"/>
      <name val="Arial"/>
      <family val="2"/>
    </font>
    <font>
      <i/>
      <sz val="10"/>
      <name val="Arial"/>
      <family val="2"/>
    </font>
    <font>
      <u/>
      <sz val="11"/>
      <name val="Arial"/>
      <family val="2"/>
    </font>
    <font>
      <i/>
      <sz val="1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1"/>
      <color rgb="FFFF0000"/>
      <name val="Arial"/>
      <family val="2"/>
    </font>
    <font>
      <b/>
      <sz val="10"/>
      <name val="Arial"/>
      <family val="2"/>
    </font>
    <font>
      <b/>
      <sz val="11"/>
      <color rgb="FFFF0000"/>
      <name val="Arial"/>
      <family val="2"/>
    </font>
    <font>
      <b/>
      <sz val="10"/>
      <color theme="0"/>
      <name val="Arial"/>
      <family val="2"/>
    </font>
    <font>
      <sz val="10"/>
      <name val="Aerial"/>
    </font>
    <font>
      <vertAlign val="superscript"/>
      <sz val="10"/>
      <name val="Arial"/>
      <family val="2"/>
    </font>
    <font>
      <sz val="10"/>
      <color rgb="FFC00000"/>
      <name val="Arial"/>
      <family val="2"/>
    </font>
    <font>
      <u/>
      <sz val="10"/>
      <name val="Arial"/>
      <family val="2"/>
    </font>
    <font>
      <u/>
      <sz val="10"/>
      <color theme="10"/>
      <name val="Arial"/>
      <family val="2"/>
    </font>
    <font>
      <sz val="10"/>
      <color theme="1"/>
      <name val="Aptos Narrow"/>
      <family val="2"/>
      <scheme val="minor"/>
    </font>
    <font>
      <b/>
      <sz val="10"/>
      <color theme="1"/>
      <name val="Aptos Narrow"/>
      <family val="2"/>
      <scheme val="minor"/>
    </font>
    <font>
      <sz val="10"/>
      <color rgb="FFFF0000"/>
      <name val="Aptos Narrow"/>
      <family val="2"/>
      <scheme val="minor"/>
    </font>
    <font>
      <b/>
      <sz val="10"/>
      <name val="Aerial"/>
    </font>
    <font>
      <b/>
      <sz val="10"/>
      <color theme="0"/>
      <name val="Aerial"/>
    </font>
    <font>
      <b/>
      <i/>
      <sz val="10"/>
      <name val="Aerial"/>
    </font>
    <font>
      <b/>
      <i/>
      <u/>
      <sz val="10"/>
      <name val="Aerial"/>
    </font>
    <font>
      <vertAlign val="superscript"/>
      <sz val="10"/>
      <name val="Aerial"/>
    </font>
    <font>
      <i/>
      <sz val="10"/>
      <name val="Aerial"/>
    </font>
    <font>
      <b/>
      <sz val="10"/>
      <color theme="1"/>
      <name val="Aerial"/>
    </font>
    <font>
      <sz val="10"/>
      <name val="Aptos Narrow"/>
      <family val="2"/>
      <scheme val="minor"/>
    </font>
    <font>
      <sz val="9"/>
      <name val="Arial"/>
      <family val="2"/>
    </font>
    <font>
      <b/>
      <sz val="10"/>
      <color rgb="FF00B050"/>
      <name val="Aerial"/>
    </font>
    <font>
      <b/>
      <sz val="10"/>
      <color theme="0" tint="-0.499984740745262"/>
      <name val="Arial"/>
      <family val="2"/>
    </font>
    <font>
      <sz val="10"/>
      <color theme="0" tint="-0.499984740745262"/>
      <name val="Arial"/>
      <family val="2"/>
    </font>
    <font>
      <b/>
      <sz val="11"/>
      <color theme="0" tint="-0.499984740745262"/>
      <name val="Arial"/>
      <family val="2"/>
    </font>
    <font>
      <b/>
      <sz val="11"/>
      <color theme="5"/>
      <name val="Arial"/>
      <family val="2"/>
    </font>
    <font>
      <b/>
      <sz val="11"/>
      <color rgb="FF00B050"/>
      <name val="Arial"/>
      <family val="2"/>
    </font>
    <font>
      <b/>
      <sz val="10"/>
      <color rgb="FF00B050"/>
      <name val="Arial"/>
      <family val="2"/>
    </font>
    <font>
      <b/>
      <vertAlign val="superscript"/>
      <sz val="10"/>
      <name val="Aerial"/>
    </font>
    <font>
      <b/>
      <sz val="9"/>
      <name val="Arial"/>
      <family val="2"/>
    </font>
  </fonts>
  <fills count="1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style="thin">
        <color auto="1"/>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707">
    <xf numFmtId="0" fontId="0" fillId="0" borderId="0" xfId="0"/>
    <xf numFmtId="0" fontId="4" fillId="8" borderId="10" xfId="0" applyFont="1" applyFill="1" applyBorder="1" applyAlignment="1">
      <alignment vertical="center"/>
    </xf>
    <xf numFmtId="0" fontId="4" fillId="8" borderId="10" xfId="0" applyFont="1" applyFill="1" applyBorder="1" applyAlignment="1">
      <alignment horizontal="left" vertical="center"/>
    </xf>
    <xf numFmtId="0" fontId="4" fillId="8" borderId="10" xfId="0" applyFont="1" applyFill="1" applyBorder="1" applyAlignment="1">
      <alignment horizontal="left" vertical="center" wrapText="1"/>
    </xf>
    <xf numFmtId="0" fontId="4" fillId="0" borderId="10" xfId="0" applyFont="1" applyBorder="1" applyAlignment="1">
      <alignment horizontal="left" vertical="center"/>
    </xf>
    <xf numFmtId="0" fontId="4" fillId="3" borderId="10"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5" fillId="0" borderId="0" xfId="0" applyFont="1"/>
    <xf numFmtId="0" fontId="4" fillId="0" borderId="10" xfId="0" applyFont="1" applyBorder="1" applyAlignment="1">
      <alignment horizontal="center" vertical="center" wrapText="1"/>
    </xf>
    <xf numFmtId="0" fontId="3" fillId="2" borderId="10" xfId="0" applyFont="1" applyFill="1" applyBorder="1" applyAlignment="1">
      <alignment vertical="center"/>
    </xf>
    <xf numFmtId="0" fontId="5" fillId="0" borderId="10" xfId="0" applyFont="1" applyBorder="1" applyAlignment="1">
      <alignment horizontal="center" vertical="center" wrapText="1"/>
    </xf>
    <xf numFmtId="0" fontId="3" fillId="2" borderId="10" xfId="0" applyFont="1" applyFill="1" applyBorder="1" applyAlignment="1">
      <alignment horizontal="left" vertical="center"/>
    </xf>
    <xf numFmtId="0" fontId="3" fillId="6" borderId="10" xfId="0" applyFont="1" applyFill="1" applyBorder="1" applyAlignment="1">
      <alignment vertical="center"/>
    </xf>
    <xf numFmtId="0" fontId="5" fillId="3" borderId="10" xfId="0" applyFont="1" applyFill="1" applyBorder="1" applyAlignment="1">
      <alignment vertical="center"/>
    </xf>
    <xf numFmtId="0" fontId="5" fillId="0" borderId="10" xfId="0" applyFont="1" applyBorder="1" applyAlignment="1">
      <alignment horizontal="left" vertical="center"/>
    </xf>
    <xf numFmtId="0" fontId="15" fillId="0" borderId="0" xfId="0" applyFont="1"/>
    <xf numFmtId="0" fontId="16" fillId="0" borderId="0" xfId="0" applyFont="1"/>
    <xf numFmtId="0" fontId="14" fillId="0" borderId="0" xfId="0" applyFont="1"/>
    <xf numFmtId="0" fontId="13" fillId="0" borderId="10" xfId="0" applyFont="1" applyBorder="1" applyAlignment="1">
      <alignment horizontal="center" vertical="center" wrapText="1"/>
    </xf>
    <xf numFmtId="0" fontId="4" fillId="8" borderId="10" xfId="0" applyFont="1" applyFill="1" applyBorder="1" applyAlignment="1">
      <alignment vertical="center" wrapText="1"/>
    </xf>
    <xf numFmtId="0" fontId="15" fillId="0" borderId="0" xfId="0" applyFont="1" applyAlignment="1">
      <alignment vertical="center"/>
    </xf>
    <xf numFmtId="0" fontId="5" fillId="0" borderId="6" xfId="1" applyFont="1" applyBorder="1" applyAlignment="1" applyProtection="1">
      <alignment horizontal="left" vertical="center" wrapText="1"/>
      <protection locked="0"/>
    </xf>
    <xf numFmtId="0" fontId="3" fillId="2" borderId="13" xfId="0" applyFont="1" applyFill="1" applyBorder="1" applyAlignment="1">
      <alignment horizontal="left" vertical="center"/>
    </xf>
    <xf numFmtId="0" fontId="3" fillId="2" borderId="5" xfId="0" applyFont="1" applyFill="1" applyBorder="1" applyAlignment="1">
      <alignment horizontal="left" vertical="center"/>
    </xf>
    <xf numFmtId="0" fontId="4" fillId="0" borderId="10" xfId="0" applyFont="1" applyBorder="1" applyAlignment="1">
      <alignment vertical="center"/>
    </xf>
    <xf numFmtId="0" fontId="14" fillId="0" borderId="0" xfId="0" applyFont="1" applyAlignment="1">
      <alignment horizontal="center"/>
    </xf>
    <xf numFmtId="0" fontId="15" fillId="0" borderId="0" xfId="0" applyFont="1" applyAlignment="1">
      <alignment horizontal="left"/>
    </xf>
    <xf numFmtId="0" fontId="3" fillId="2" borderId="6" xfId="0" applyFont="1" applyFill="1" applyBorder="1" applyAlignment="1">
      <alignment horizontal="left" vertical="center" wrapText="1"/>
    </xf>
    <xf numFmtId="0" fontId="8" fillId="0" borderId="10" xfId="0" applyFont="1" applyBorder="1" applyAlignment="1">
      <alignment horizontal="center" vertical="center" wrapText="1"/>
    </xf>
    <xf numFmtId="0" fontId="13" fillId="0" borderId="0" xfId="0" applyFont="1" applyAlignment="1">
      <alignment vertical="center"/>
    </xf>
    <xf numFmtId="0" fontId="19" fillId="2" borderId="10" xfId="0" applyFont="1" applyFill="1" applyBorder="1" applyAlignment="1">
      <alignment vertical="center" wrapText="1"/>
    </xf>
    <xf numFmtId="0" fontId="17" fillId="0" borderId="0" xfId="0" applyFont="1" applyAlignment="1">
      <alignment horizontal="center" vertical="center"/>
    </xf>
    <xf numFmtId="0" fontId="8" fillId="0" borderId="0" xfId="0" applyFont="1" applyAlignment="1" applyProtection="1">
      <alignment horizontal="center" vertical="center" wrapText="1"/>
      <protection locked="0"/>
    </xf>
    <xf numFmtId="0" fontId="8" fillId="0" borderId="0" xfId="0" applyFont="1" applyAlignment="1">
      <alignment horizontal="center" vertical="center" wrapText="1"/>
    </xf>
    <xf numFmtId="0" fontId="20" fillId="0" borderId="10" xfId="1" applyFont="1" applyBorder="1" applyAlignment="1" applyProtection="1">
      <alignment vertical="center" wrapText="1"/>
      <protection locked="0"/>
    </xf>
    <xf numFmtId="0" fontId="8" fillId="0" borderId="10" xfId="0" applyFont="1" applyBorder="1" applyAlignment="1">
      <alignment vertical="center"/>
    </xf>
    <xf numFmtId="0" fontId="8" fillId="0" borderId="0" xfId="0" applyFont="1" applyAlignment="1">
      <alignment horizontal="center" vertical="center"/>
    </xf>
    <xf numFmtId="0" fontId="17"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14" borderId="17" xfId="0" applyFont="1" applyFill="1" applyBorder="1" applyAlignment="1">
      <alignment vertical="center"/>
    </xf>
    <xf numFmtId="0" fontId="8" fillId="14" borderId="17" xfId="0" applyFont="1" applyFill="1" applyBorder="1" applyAlignment="1">
      <alignment vertical="center" wrapText="1"/>
    </xf>
    <xf numFmtId="0" fontId="8" fillId="14" borderId="10" xfId="0" applyFont="1" applyFill="1" applyBorder="1" applyAlignment="1">
      <alignment vertical="center"/>
    </xf>
    <xf numFmtId="0" fontId="8" fillId="14" borderId="10" xfId="0" applyFont="1" applyFill="1" applyBorder="1" applyAlignment="1">
      <alignment vertical="center" wrapText="1"/>
    </xf>
    <xf numFmtId="0" fontId="8" fillId="3" borderId="17" xfId="0" applyFont="1" applyFill="1" applyBorder="1" applyAlignment="1">
      <alignment vertical="center"/>
    </xf>
    <xf numFmtId="0" fontId="8" fillId="3" borderId="17" xfId="0" applyFont="1" applyFill="1" applyBorder="1" applyAlignment="1">
      <alignment vertical="center" wrapText="1"/>
    </xf>
    <xf numFmtId="0" fontId="8" fillId="3" borderId="10" xfId="0" applyFont="1" applyFill="1" applyBorder="1" applyAlignment="1">
      <alignment vertical="center"/>
    </xf>
    <xf numFmtId="0" fontId="8" fillId="3" borderId="10" xfId="0" applyFont="1" applyFill="1" applyBorder="1" applyAlignment="1">
      <alignment vertical="center" wrapText="1"/>
    </xf>
    <xf numFmtId="0" fontId="8" fillId="3" borderId="10" xfId="0" applyFont="1" applyFill="1" applyBorder="1" applyAlignment="1" applyProtection="1">
      <alignment horizontal="center" vertical="center" wrapText="1"/>
      <protection locked="0"/>
    </xf>
    <xf numFmtId="0" fontId="8" fillId="3" borderId="15" xfId="0" applyFont="1" applyFill="1" applyBorder="1" applyAlignment="1">
      <alignment vertical="center"/>
    </xf>
    <xf numFmtId="0" fontId="8" fillId="3" borderId="15" xfId="0" applyFont="1" applyFill="1" applyBorder="1" applyAlignment="1">
      <alignment vertical="center" wrapText="1"/>
    </xf>
    <xf numFmtId="0" fontId="19" fillId="15" borderId="14" xfId="0" applyFont="1" applyFill="1" applyBorder="1" applyAlignment="1">
      <alignment vertical="center"/>
    </xf>
    <xf numFmtId="0" fontId="12" fillId="0" borderId="0" xfId="0" applyFont="1" applyAlignment="1">
      <alignment vertical="center"/>
    </xf>
    <xf numFmtId="0" fontId="19" fillId="6" borderId="18" xfId="0" applyFont="1" applyFill="1" applyBorder="1" applyAlignment="1">
      <alignment vertical="center"/>
    </xf>
    <xf numFmtId="0" fontId="19" fillId="6" borderId="19" xfId="0" applyFont="1" applyFill="1" applyBorder="1" applyAlignment="1">
      <alignment vertical="center"/>
    </xf>
    <xf numFmtId="0" fontId="17" fillId="4"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0" xfId="0" applyFont="1" applyAlignment="1">
      <alignment vertical="center"/>
    </xf>
    <xf numFmtId="0" fontId="17" fillId="4" borderId="2" xfId="0" applyFont="1" applyFill="1" applyBorder="1" applyAlignment="1">
      <alignment vertical="center" wrapText="1"/>
    </xf>
    <xf numFmtId="0" fontId="17" fillId="4" borderId="9" xfId="0" applyFont="1" applyFill="1" applyBorder="1" applyAlignment="1">
      <alignment vertical="center" wrapText="1"/>
    </xf>
    <xf numFmtId="0" fontId="8" fillId="14" borderId="12" xfId="0" applyFont="1" applyFill="1" applyBorder="1" applyAlignment="1">
      <alignment vertical="center"/>
    </xf>
    <xf numFmtId="0" fontId="8" fillId="14" borderId="12" xfId="0" applyFont="1" applyFill="1" applyBorder="1" applyAlignment="1">
      <alignment vertical="center" wrapText="1"/>
    </xf>
    <xf numFmtId="0" fontId="13" fillId="3" borderId="0" xfId="0" applyFont="1" applyFill="1" applyAlignment="1">
      <alignment vertical="center"/>
    </xf>
    <xf numFmtId="0" fontId="24" fillId="3" borderId="0" xfId="1" applyFont="1" applyFill="1" applyBorder="1" applyAlignment="1" applyProtection="1">
      <alignment vertical="center"/>
    </xf>
    <xf numFmtId="0" fontId="17" fillId="0" borderId="0" xfId="0" applyFont="1" applyAlignment="1">
      <alignment horizontal="center" vertical="center" wrapText="1"/>
    </xf>
    <xf numFmtId="0" fontId="17" fillId="4" borderId="2" xfId="0" applyFont="1" applyFill="1" applyBorder="1" applyAlignment="1">
      <alignment horizontal="center" vertical="center"/>
    </xf>
    <xf numFmtId="0" fontId="13" fillId="0" borderId="0" xfId="0" applyFont="1" applyAlignment="1">
      <alignment horizontal="center"/>
    </xf>
    <xf numFmtId="0" fontId="17" fillId="0" borderId="10" xfId="0" applyFont="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3" fillId="0" borderId="0" xfId="0" applyFont="1"/>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8" fillId="0" borderId="10" xfId="1" applyFont="1" applyFill="1" applyBorder="1" applyAlignment="1" applyProtection="1">
      <alignment horizontal="center" vertical="center" wrapText="1"/>
      <protection locked="0"/>
    </xf>
    <xf numFmtId="0" fontId="8" fillId="0" borderId="10" xfId="0" applyFont="1" applyBorder="1" applyAlignment="1">
      <alignment horizontal="left" vertical="center"/>
    </xf>
    <xf numFmtId="0" fontId="19" fillId="2" borderId="10" xfId="0" applyFont="1" applyFill="1" applyBorder="1" applyAlignment="1">
      <alignment horizontal="left" vertical="center"/>
    </xf>
    <xf numFmtId="0" fontId="17" fillId="4" borderId="10" xfId="0" applyFont="1" applyFill="1" applyBorder="1" applyAlignment="1">
      <alignment horizontal="center" vertical="center" wrapText="1"/>
    </xf>
    <xf numFmtId="0" fontId="12" fillId="0" borderId="0" xfId="0" applyFont="1"/>
    <xf numFmtId="0" fontId="8" fillId="0" borderId="10" xfId="1" applyFont="1" applyBorder="1" applyAlignment="1" applyProtection="1">
      <alignment horizontal="left" vertical="center" wrapText="1"/>
      <protection locked="0"/>
    </xf>
    <xf numFmtId="0" fontId="19" fillId="2" borderId="6" xfId="0" applyFont="1" applyFill="1" applyBorder="1" applyAlignment="1">
      <alignment horizontal="left" vertical="center"/>
    </xf>
    <xf numFmtId="0" fontId="19" fillId="2" borderId="13" xfId="0" applyFont="1" applyFill="1" applyBorder="1" applyAlignment="1">
      <alignment vertical="center"/>
    </xf>
    <xf numFmtId="0" fontId="19" fillId="2" borderId="4" xfId="0" applyFont="1" applyFill="1" applyBorder="1" applyAlignment="1">
      <alignment vertical="center"/>
    </xf>
    <xf numFmtId="0" fontId="19" fillId="2" borderId="2" xfId="0" applyFont="1" applyFill="1" applyBorder="1" applyAlignment="1">
      <alignment horizontal="center" vertical="center" wrapText="1"/>
    </xf>
    <xf numFmtId="0" fontId="8" fillId="0" borderId="3" xfId="1" applyFont="1" applyFill="1" applyBorder="1" applyAlignment="1" applyProtection="1">
      <alignment horizontal="center" vertical="center" wrapText="1"/>
      <protection locked="0"/>
    </xf>
    <xf numFmtId="0" fontId="28" fillId="0" borderId="1"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5" fillId="0" borderId="0" xfId="0" applyFont="1"/>
    <xf numFmtId="0" fontId="29" fillId="2" borderId="1" xfId="0" applyFont="1" applyFill="1" applyBorder="1" applyAlignment="1">
      <alignment vertical="center"/>
    </xf>
    <xf numFmtId="0" fontId="29" fillId="2" borderId="2" xfId="0" applyFont="1" applyFill="1" applyBorder="1" applyAlignment="1">
      <alignment vertical="center"/>
    </xf>
    <xf numFmtId="0" fontId="29" fillId="2" borderId="3" xfId="0" applyFont="1" applyFill="1" applyBorder="1" applyAlignment="1">
      <alignment vertical="center"/>
    </xf>
    <xf numFmtId="0" fontId="20" fillId="3" borderId="1" xfId="0" applyFont="1" applyFill="1" applyBorder="1" applyAlignment="1" applyProtection="1">
      <alignment vertical="center"/>
      <protection locked="0"/>
    </xf>
    <xf numFmtId="0" fontId="20" fillId="3" borderId="2" xfId="0" applyFont="1" applyFill="1" applyBorder="1" applyAlignment="1" applyProtection="1">
      <alignment vertical="center"/>
      <protection locked="0"/>
    </xf>
    <xf numFmtId="0" fontId="20" fillId="0" borderId="1" xfId="1" applyFont="1" applyBorder="1" applyAlignment="1" applyProtection="1">
      <alignment horizontal="left" vertical="center" wrapText="1"/>
      <protection locked="0"/>
    </xf>
    <xf numFmtId="0" fontId="29" fillId="2" borderId="10" xfId="0" applyFont="1" applyFill="1" applyBorder="1" applyAlignment="1">
      <alignment vertical="center"/>
    </xf>
    <xf numFmtId="0" fontId="20" fillId="0" borderId="10" xfId="0" applyFont="1" applyBorder="1" applyAlignment="1">
      <alignment horizontal="left" vertical="center"/>
    </xf>
    <xf numFmtId="0" fontId="29" fillId="2" borderId="10" xfId="0" applyFont="1" applyFill="1" applyBorder="1" applyAlignment="1">
      <alignment horizontal="left" vertical="center" wrapText="1"/>
    </xf>
    <xf numFmtId="0" fontId="20" fillId="3" borderId="1" xfId="0" applyFont="1" applyFill="1" applyBorder="1" applyAlignment="1">
      <alignment vertical="center"/>
    </xf>
    <xf numFmtId="0" fontId="20" fillId="3" borderId="2" xfId="0" applyFont="1" applyFill="1" applyBorder="1" applyAlignment="1">
      <alignment vertical="center"/>
    </xf>
    <xf numFmtId="0" fontId="20" fillId="0" borderId="10" xfId="1" applyFont="1" applyBorder="1" applyAlignment="1" applyProtection="1">
      <alignment horizontal="left" vertical="center" wrapText="1"/>
      <protection locked="0"/>
    </xf>
    <xf numFmtId="0" fontId="28" fillId="3" borderId="4" xfId="0" applyFont="1" applyFill="1" applyBorder="1" applyAlignment="1">
      <alignment vertical="center"/>
    </xf>
    <xf numFmtId="0" fontId="19" fillId="3" borderId="0" xfId="0" applyFont="1" applyFill="1" applyAlignment="1">
      <alignment horizontal="center" vertical="center"/>
    </xf>
    <xf numFmtId="0" fontId="28" fillId="3" borderId="0" xfId="0" applyFont="1" applyFill="1" applyAlignment="1">
      <alignment vertical="center"/>
    </xf>
    <xf numFmtId="0" fontId="8" fillId="3" borderId="0" xfId="0" applyFont="1" applyFill="1" applyAlignment="1" applyProtection="1">
      <alignment horizontal="center" vertical="top" wrapText="1"/>
      <protection locked="0"/>
    </xf>
    <xf numFmtId="0" fontId="17" fillId="3" borderId="0" xfId="0" applyFont="1" applyFill="1" applyAlignment="1">
      <alignment horizontal="center" vertical="center" wrapText="1"/>
    </xf>
    <xf numFmtId="0" fontId="20" fillId="0" borderId="1" xfId="1" applyFont="1" applyFill="1" applyBorder="1" applyAlignment="1" applyProtection="1">
      <alignment vertical="center" wrapText="1"/>
    </xf>
    <xf numFmtId="0" fontId="17" fillId="3" borderId="7" xfId="1" applyFont="1" applyFill="1" applyBorder="1" applyAlignment="1" applyProtection="1">
      <alignment horizontal="center" vertical="center" wrapText="1"/>
    </xf>
    <xf numFmtId="0" fontId="8" fillId="3" borderId="7" xfId="1" applyFont="1" applyFill="1" applyBorder="1" applyAlignment="1" applyProtection="1">
      <alignment horizontal="center" vertical="center" wrapText="1"/>
      <protection locked="0"/>
    </xf>
    <xf numFmtId="0" fontId="17" fillId="4" borderId="9" xfId="1" applyFont="1" applyFill="1" applyBorder="1" applyAlignment="1" applyProtection="1">
      <alignment horizontal="center" vertical="center"/>
    </xf>
    <xf numFmtId="0" fontId="17" fillId="4" borderId="8" xfId="1" applyFont="1" applyFill="1" applyBorder="1" applyAlignment="1" applyProtection="1">
      <alignment horizontal="center" vertical="center"/>
    </xf>
    <xf numFmtId="0" fontId="12" fillId="0" borderId="10" xfId="0" applyFont="1" applyBorder="1" applyAlignment="1">
      <alignment horizontal="center" vertical="center"/>
    </xf>
    <xf numFmtId="0" fontId="17" fillId="0" borderId="10" xfId="0" applyFont="1" applyBorder="1" applyAlignment="1">
      <alignment horizontal="center" vertical="center"/>
    </xf>
    <xf numFmtId="0" fontId="26" fillId="0" borderId="0" xfId="0" applyFont="1" applyAlignment="1">
      <alignment vertical="center"/>
    </xf>
    <xf numFmtId="0" fontId="25" fillId="0" borderId="0" xfId="0" applyFont="1" applyAlignment="1">
      <alignment vertical="center"/>
    </xf>
    <xf numFmtId="0" fontId="19" fillId="5" borderId="10" xfId="0" applyFont="1" applyFill="1" applyBorder="1" applyAlignment="1">
      <alignment vertical="center"/>
    </xf>
    <xf numFmtId="0" fontId="19" fillId="5" borderId="10" xfId="0" applyFont="1" applyFill="1" applyBorder="1" applyAlignment="1">
      <alignment horizontal="center" vertical="center"/>
    </xf>
    <xf numFmtId="0" fontId="27" fillId="0" borderId="0" xfId="0" applyFont="1"/>
    <xf numFmtId="0" fontId="20" fillId="6" borderId="1" xfId="0" applyFont="1" applyFill="1" applyBorder="1" applyAlignment="1">
      <alignment vertical="center"/>
    </xf>
    <xf numFmtId="0" fontId="20" fillId="6" borderId="2" xfId="0" applyFont="1" applyFill="1" applyBorder="1" applyAlignment="1">
      <alignment vertical="center"/>
    </xf>
    <xf numFmtId="0" fontId="8" fillId="6" borderId="2" xfId="0" applyFont="1" applyFill="1" applyBorder="1" applyAlignment="1">
      <alignment horizontal="center" vertical="center"/>
    </xf>
    <xf numFmtId="0" fontId="29" fillId="2" borderId="10" xfId="0" applyFont="1" applyFill="1" applyBorder="1" applyAlignment="1">
      <alignment horizontal="left" vertical="center"/>
    </xf>
    <xf numFmtId="0" fontId="17" fillId="2" borderId="2" xfId="0" applyFont="1" applyFill="1" applyBorder="1" applyAlignment="1">
      <alignment horizontal="center" vertical="center" wrapText="1"/>
    </xf>
    <xf numFmtId="0" fontId="28" fillId="4" borderId="1" xfId="0" applyFont="1" applyFill="1" applyBorder="1" applyAlignment="1">
      <alignment vertical="center"/>
    </xf>
    <xf numFmtId="0" fontId="28" fillId="4" borderId="2" xfId="0" applyFont="1" applyFill="1" applyBorder="1" applyAlignment="1">
      <alignment vertical="center"/>
    </xf>
    <xf numFmtId="0" fontId="20" fillId="3" borderId="10" xfId="0" applyFont="1" applyFill="1" applyBorder="1" applyAlignment="1">
      <alignment horizontal="left" vertical="center"/>
    </xf>
    <xf numFmtId="0" fontId="20" fillId="0" borderId="10" xfId="1" applyFont="1" applyFill="1" applyBorder="1" applyAlignment="1" applyProtection="1">
      <alignment vertical="center" wrapText="1"/>
    </xf>
    <xf numFmtId="0" fontId="17" fillId="3" borderId="4" xfId="0" applyFont="1" applyFill="1" applyBorder="1" applyAlignment="1">
      <alignment vertical="center"/>
    </xf>
    <xf numFmtId="0" fontId="17" fillId="3" borderId="0" xfId="0" applyFont="1" applyFill="1" applyAlignment="1">
      <alignment vertical="center" wrapText="1"/>
    </xf>
    <xf numFmtId="0" fontId="8" fillId="3" borderId="0" xfId="0" applyFont="1" applyFill="1" applyAlignment="1" applyProtection="1">
      <alignment vertical="center" wrapText="1"/>
      <protection locked="0"/>
    </xf>
    <xf numFmtId="0" fontId="8" fillId="0" borderId="1" xfId="1" applyFont="1" applyBorder="1" applyAlignment="1" applyProtection="1">
      <alignment horizontal="left" vertical="center" wrapText="1"/>
      <protection locked="0"/>
    </xf>
    <xf numFmtId="0" fontId="13" fillId="0" borderId="1" xfId="0" applyFont="1" applyBorder="1" applyAlignment="1">
      <alignment horizontal="left" vertical="center"/>
    </xf>
    <xf numFmtId="0" fontId="17" fillId="0" borderId="10" xfId="1" applyFont="1" applyFill="1" applyBorder="1" applyAlignment="1" applyProtection="1">
      <alignment horizontal="center" vertical="center" wrapText="1"/>
    </xf>
    <xf numFmtId="0" fontId="13" fillId="0" borderId="10"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17" fillId="0" borderId="10" xfId="0" applyFont="1" applyBorder="1" applyAlignment="1">
      <alignment horizontal="left" vertical="center"/>
    </xf>
    <xf numFmtId="0" fontId="17" fillId="3" borderId="0" xfId="0" applyFont="1" applyFill="1" applyAlignment="1">
      <alignment horizontal="center" vertical="center"/>
    </xf>
    <xf numFmtId="0" fontId="13" fillId="0" borderId="0" xfId="0" applyFont="1" applyAlignment="1">
      <alignment horizontal="left" vertical="center"/>
    </xf>
    <xf numFmtId="0" fontId="25" fillId="0" borderId="0" xfId="0" applyFont="1" applyAlignment="1">
      <alignment horizontal="left" vertical="center"/>
    </xf>
    <xf numFmtId="0" fontId="17" fillId="4" borderId="10" xfId="0" applyFont="1" applyFill="1" applyBorder="1" applyAlignment="1">
      <alignment vertical="center" wrapText="1"/>
    </xf>
    <xf numFmtId="0" fontId="8" fillId="0" borderId="10" xfId="0" applyFont="1" applyBorder="1" applyAlignment="1">
      <alignment vertical="center" wrapText="1"/>
    </xf>
    <xf numFmtId="0" fontId="28" fillId="0" borderId="4" xfId="0" applyFont="1" applyBorder="1" applyAlignment="1">
      <alignment vertical="center"/>
    </xf>
    <xf numFmtId="0" fontId="17" fillId="0" borderId="0" xfId="0" applyFont="1" applyAlignment="1">
      <alignment vertical="center" wrapText="1"/>
    </xf>
    <xf numFmtId="0" fontId="20" fillId="0" borderId="0" xfId="0" applyFont="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8" fillId="8" borderId="10" xfId="0" applyFont="1" applyFill="1" applyBorder="1" applyAlignment="1">
      <alignment vertical="center" wrapText="1"/>
    </xf>
    <xf numFmtId="0" fontId="29" fillId="2" borderId="10" xfId="0" applyFont="1" applyFill="1" applyBorder="1" applyAlignment="1">
      <alignment horizontal="right" vertical="center"/>
    </xf>
    <xf numFmtId="0" fontId="8" fillId="0" borderId="10" xfId="0" applyFont="1" applyBorder="1" applyAlignment="1">
      <alignment horizontal="center" vertical="center"/>
    </xf>
    <xf numFmtId="0" fontId="13" fillId="0" borderId="10" xfId="0" applyFont="1" applyBorder="1" applyAlignment="1">
      <alignment horizontal="center" vertical="center"/>
    </xf>
    <xf numFmtId="0" fontId="17" fillId="2" borderId="2" xfId="0" applyFont="1" applyFill="1" applyBorder="1" applyAlignment="1">
      <alignment vertical="center"/>
    </xf>
    <xf numFmtId="0" fontId="13" fillId="11" borderId="10"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8" fillId="11" borderId="10" xfId="0" applyFont="1" applyFill="1" applyBorder="1" applyAlignment="1" applyProtection="1">
      <alignment horizontal="center" vertical="center" wrapText="1"/>
      <protection locked="0"/>
    </xf>
    <xf numFmtId="0" fontId="13" fillId="11" borderId="10" xfId="0" applyFont="1" applyFill="1" applyBorder="1" applyAlignment="1" applyProtection="1">
      <alignment horizontal="center" vertical="center" wrapText="1"/>
      <protection locked="0"/>
    </xf>
    <xf numFmtId="0" fontId="17" fillId="4" borderId="2" xfId="1" applyFont="1" applyFill="1" applyBorder="1" applyAlignment="1" applyProtection="1">
      <alignment horizontal="center" vertical="center"/>
    </xf>
    <xf numFmtId="0" fontId="8" fillId="0" borderId="13" xfId="0" applyFont="1" applyBorder="1" applyAlignment="1">
      <alignment horizontal="center" vertical="center" wrapText="1"/>
    </xf>
    <xf numFmtId="0" fontId="8" fillId="3" borderId="0" xfId="0" applyFont="1" applyFill="1" applyAlignment="1">
      <alignment horizontal="center" vertical="center"/>
    </xf>
    <xf numFmtId="0" fontId="22" fillId="0" borderId="11" xfId="0" applyFont="1" applyBorder="1" applyAlignment="1">
      <alignment vertical="center"/>
    </xf>
    <xf numFmtId="0" fontId="22" fillId="0" borderId="7" xfId="0" applyFont="1" applyBorder="1" applyAlignment="1">
      <alignment vertical="center"/>
    </xf>
    <xf numFmtId="0" fontId="19" fillId="6" borderId="1" xfId="0" applyFont="1" applyFill="1" applyBorder="1" applyAlignment="1">
      <alignment vertical="center"/>
    </xf>
    <xf numFmtId="0" fontId="19" fillId="6" borderId="2" xfId="0" applyFont="1" applyFill="1" applyBorder="1" applyAlignment="1">
      <alignment vertical="center"/>
    </xf>
    <xf numFmtId="0" fontId="28" fillId="3" borderId="0" xfId="0" applyFont="1" applyFill="1" applyAlignment="1">
      <alignment horizontal="center" vertical="center"/>
    </xf>
    <xf numFmtId="0" fontId="29" fillId="3" borderId="0" xfId="0" applyFont="1" applyFill="1" applyAlignment="1">
      <alignment horizontal="center" vertical="center"/>
    </xf>
    <xf numFmtId="0" fontId="29" fillId="2" borderId="2" xfId="0" applyFont="1" applyFill="1" applyBorder="1" applyAlignment="1">
      <alignment horizontal="center" vertical="center"/>
    </xf>
    <xf numFmtId="0" fontId="20" fillId="3" borderId="2" xfId="0" applyFont="1" applyFill="1" applyBorder="1" applyAlignment="1" applyProtection="1">
      <alignment horizontal="center" vertical="center"/>
      <protection locked="0"/>
    </xf>
    <xf numFmtId="0" fontId="17" fillId="3" borderId="4" xfId="0" applyFont="1" applyFill="1" applyBorder="1" applyAlignment="1">
      <alignment horizontal="center" vertical="center" wrapText="1"/>
    </xf>
    <xf numFmtId="0" fontId="28" fillId="4" borderId="3" xfId="1" applyFont="1" applyFill="1" applyBorder="1" applyAlignment="1" applyProtection="1">
      <alignment horizontal="center" vertical="center"/>
    </xf>
    <xf numFmtId="0" fontId="29" fillId="2" borderId="10" xfId="0" applyFont="1" applyFill="1" applyBorder="1" applyAlignment="1">
      <alignment horizontal="center" vertical="center"/>
    </xf>
    <xf numFmtId="0" fontId="20" fillId="0" borderId="10" xfId="0" applyFont="1" applyBorder="1" applyAlignment="1" applyProtection="1">
      <alignment horizontal="center" vertical="top" wrapText="1"/>
      <protection locked="0"/>
    </xf>
    <xf numFmtId="0" fontId="20" fillId="0" borderId="3" xfId="0" applyFont="1" applyBorder="1" applyAlignment="1" applyProtection="1">
      <alignment horizontal="center" vertical="top" wrapText="1"/>
      <protection locked="0"/>
    </xf>
    <xf numFmtId="0" fontId="29" fillId="2" borderId="1" xfId="0" applyFont="1" applyFill="1" applyBorder="1" applyAlignment="1">
      <alignment horizontal="center" vertical="center"/>
    </xf>
    <xf numFmtId="0" fontId="20" fillId="3" borderId="7" xfId="0" applyFont="1" applyFill="1" applyBorder="1" applyAlignment="1">
      <alignment horizontal="center" vertical="center"/>
    </xf>
    <xf numFmtId="0" fontId="19" fillId="2" borderId="4" xfId="0" applyFont="1" applyFill="1" applyBorder="1" applyAlignment="1">
      <alignment horizontal="center" vertical="center"/>
    </xf>
    <xf numFmtId="0" fontId="25" fillId="0" borderId="0" xfId="0" applyFont="1" applyAlignment="1">
      <alignment horizontal="center"/>
    </xf>
    <xf numFmtId="0" fontId="22" fillId="3" borderId="0" xfId="0" applyFont="1" applyFill="1" applyAlignment="1">
      <alignment horizontal="center" vertical="center"/>
    </xf>
    <xf numFmtId="0" fontId="29" fillId="2" borderId="3" xfId="0" applyFont="1" applyFill="1" applyBorder="1" applyAlignment="1">
      <alignment horizontal="center" vertical="center"/>
    </xf>
    <xf numFmtId="0" fontId="20" fillId="3" borderId="3" xfId="0" applyFont="1" applyFill="1" applyBorder="1" applyAlignment="1" applyProtection="1">
      <alignment horizontal="center" vertical="center"/>
      <protection locked="0"/>
    </xf>
    <xf numFmtId="0" fontId="20" fillId="3" borderId="8" xfId="0" applyFont="1" applyFill="1" applyBorder="1" applyAlignment="1">
      <alignment horizontal="center" vertical="center"/>
    </xf>
    <xf numFmtId="0" fontId="19" fillId="2" borderId="5" xfId="0" applyFont="1" applyFill="1" applyBorder="1" applyAlignment="1">
      <alignment horizontal="center" vertical="center"/>
    </xf>
    <xf numFmtId="0" fontId="22" fillId="3" borderId="20" xfId="0" applyFont="1" applyFill="1" applyBorder="1" applyAlignment="1">
      <alignment horizontal="center" vertical="center"/>
    </xf>
    <xf numFmtId="0" fontId="28" fillId="4" borderId="2" xfId="1" applyFont="1" applyFill="1" applyBorder="1" applyAlignment="1" applyProtection="1">
      <alignment horizontal="left" vertical="center"/>
    </xf>
    <xf numFmtId="0" fontId="20" fillId="0" borderId="3" xfId="0" applyFont="1" applyBorder="1" applyAlignment="1" applyProtection="1">
      <alignment horizontal="center" vertical="center" wrapText="1"/>
      <protection locked="0"/>
    </xf>
    <xf numFmtId="0" fontId="35" fillId="0" borderId="0" xfId="0" applyFont="1"/>
    <xf numFmtId="0" fontId="8" fillId="0" borderId="3" xfId="0" applyFont="1" applyBorder="1" applyAlignment="1" applyProtection="1">
      <alignment horizontal="left" vertical="center"/>
      <protection locked="0"/>
    </xf>
    <xf numFmtId="0" fontId="8" fillId="0" borderId="9" xfId="1" applyFont="1" applyBorder="1" applyAlignment="1" applyProtection="1">
      <alignment horizontal="left" vertical="center" wrapText="1"/>
      <protection locked="0"/>
    </xf>
    <xf numFmtId="0" fontId="8" fillId="3" borderId="0" xfId="0" applyFont="1" applyFill="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28" fillId="8" borderId="1" xfId="0" applyFont="1" applyFill="1" applyBorder="1" applyAlignment="1">
      <alignment horizontal="left" vertical="center" wrapText="1"/>
    </xf>
    <xf numFmtId="0" fontId="8" fillId="0" borderId="10" xfId="1" applyFont="1" applyFill="1" applyBorder="1" applyAlignment="1" applyProtection="1">
      <alignment horizontal="left" vertical="center" wrapText="1"/>
      <protection locked="0"/>
    </xf>
    <xf numFmtId="0" fontId="8" fillId="11" borderId="3" xfId="1" applyFont="1" applyFill="1" applyBorder="1" applyAlignment="1" applyProtection="1">
      <alignment horizontal="center" vertical="center" wrapText="1"/>
      <protection locked="0"/>
    </xf>
    <xf numFmtId="0" fontId="17" fillId="4" borderId="2" xfId="0" applyFont="1" applyFill="1" applyBorder="1" applyAlignment="1">
      <alignment horizontal="center" vertical="center" wrapText="1"/>
    </xf>
    <xf numFmtId="0" fontId="36" fillId="0" borderId="3" xfId="0" applyFont="1" applyBorder="1" applyAlignment="1" applyProtection="1">
      <alignment horizontal="center" vertical="center" wrapText="1"/>
      <protection locked="0"/>
    </xf>
    <xf numFmtId="0" fontId="17" fillId="3" borderId="0" xfId="0" applyFont="1" applyFill="1" applyAlignment="1">
      <alignment vertical="center"/>
    </xf>
    <xf numFmtId="0" fontId="8" fillId="3" borderId="7" xfId="0" applyFont="1" applyFill="1" applyBorder="1" applyAlignment="1">
      <alignment horizontal="center" vertical="center"/>
    </xf>
    <xf numFmtId="0" fontId="17" fillId="2" borderId="2" xfId="0" applyFont="1" applyFill="1" applyBorder="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28" fillId="2" borderId="10" xfId="0" applyFont="1" applyFill="1" applyBorder="1" applyAlignment="1">
      <alignment horizontal="left" vertical="center" wrapText="1"/>
    </xf>
    <xf numFmtId="0" fontId="28" fillId="2" borderId="10" xfId="0" applyFont="1" applyFill="1" applyBorder="1" applyAlignment="1">
      <alignment horizontal="center" vertical="center" wrapText="1"/>
    </xf>
    <xf numFmtId="0" fontId="28" fillId="2" borderId="10" xfId="0" applyFont="1" applyFill="1" applyBorder="1" applyAlignment="1">
      <alignment vertical="center"/>
    </xf>
    <xf numFmtId="0" fontId="35" fillId="0" borderId="0" xfId="0" applyFont="1" applyAlignment="1">
      <alignment horizontal="center" vertical="center"/>
    </xf>
    <xf numFmtId="0" fontId="17" fillId="2" borderId="10" xfId="0" applyFont="1" applyFill="1" applyBorder="1" applyAlignment="1">
      <alignment vertical="center" wrapText="1"/>
    </xf>
    <xf numFmtId="0" fontId="28" fillId="3" borderId="4" xfId="0" applyFont="1" applyFill="1" applyBorder="1" applyAlignment="1">
      <alignment vertical="center" wrapText="1"/>
    </xf>
    <xf numFmtId="0" fontId="28" fillId="3" borderId="0" xfId="0" applyFont="1" applyFill="1" applyAlignment="1">
      <alignment vertical="center" wrapText="1"/>
    </xf>
    <xf numFmtId="0" fontId="17" fillId="4" borderId="9" xfId="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8" fillId="2" borderId="2" xfId="0" applyFont="1" applyFill="1" applyBorder="1" applyAlignment="1">
      <alignment vertical="center" wrapText="1"/>
    </xf>
    <xf numFmtId="0" fontId="8" fillId="0" borderId="0" xfId="0" applyFont="1" applyAlignment="1">
      <alignment horizontal="center" wrapText="1"/>
    </xf>
    <xf numFmtId="0" fontId="17" fillId="2" borderId="2" xfId="0" applyFont="1" applyFill="1" applyBorder="1" applyAlignment="1">
      <alignment horizontal="left" vertical="center"/>
    </xf>
    <xf numFmtId="0" fontId="17" fillId="2" borderId="4" xfId="0" applyFont="1" applyFill="1" applyBorder="1" applyAlignment="1">
      <alignment vertical="center" wrapText="1"/>
    </xf>
    <xf numFmtId="0" fontId="5" fillId="3" borderId="2" xfId="0" applyFont="1" applyFill="1" applyBorder="1" applyAlignment="1">
      <alignment horizontal="left" vertical="center" wrapText="1"/>
    </xf>
    <xf numFmtId="0" fontId="28" fillId="8" borderId="2" xfId="0" applyFont="1" applyFill="1" applyBorder="1" applyAlignment="1">
      <alignment vertical="center" wrapText="1"/>
    </xf>
    <xf numFmtId="0" fontId="28" fillId="8" borderId="3" xfId="0" applyFont="1" applyFill="1" applyBorder="1" applyAlignment="1">
      <alignment vertical="center" wrapText="1"/>
    </xf>
    <xf numFmtId="0" fontId="20" fillId="7" borderId="10" xfId="0" applyFont="1" applyFill="1" applyBorder="1" applyAlignment="1" applyProtection="1">
      <alignment horizontal="center" vertical="center" wrapText="1"/>
      <protection locked="0"/>
    </xf>
    <xf numFmtId="0" fontId="17" fillId="5" borderId="10" xfId="0" applyFont="1" applyFill="1" applyBorder="1" applyAlignment="1">
      <alignment horizontal="center" vertical="center"/>
    </xf>
    <xf numFmtId="0" fontId="28" fillId="2" borderId="2" xfId="0" applyFont="1" applyFill="1" applyBorder="1" applyAlignment="1">
      <alignment vertical="center"/>
    </xf>
    <xf numFmtId="0" fontId="8" fillId="0" borderId="0" xfId="0" applyFont="1" applyAlignment="1">
      <alignment horizontal="center"/>
    </xf>
    <xf numFmtId="0" fontId="8" fillId="0" borderId="0" xfId="0" applyFont="1" applyAlignment="1" applyProtection="1">
      <alignment horizontal="center" vertical="top" wrapText="1"/>
      <protection locked="0"/>
    </xf>
    <xf numFmtId="0" fontId="5" fillId="0" borderId="0" xfId="0" applyFont="1" applyAlignment="1">
      <alignment horizontal="center" vertical="center"/>
    </xf>
    <xf numFmtId="0" fontId="4" fillId="4" borderId="10" xfId="0" applyFont="1" applyFill="1" applyBorder="1" applyAlignment="1">
      <alignment horizontal="center" vertical="center" wrapText="1"/>
    </xf>
    <xf numFmtId="0" fontId="4" fillId="0" borderId="10" xfId="0" applyFont="1" applyBorder="1" applyAlignment="1">
      <alignment horizontal="center" vertical="center"/>
    </xf>
    <xf numFmtId="0" fontId="4" fillId="2" borderId="1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0"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10" xfId="0" applyFont="1" applyBorder="1" applyAlignment="1">
      <alignment horizontal="center" vertical="center"/>
    </xf>
    <xf numFmtId="0" fontId="4" fillId="2" borderId="5" xfId="0" applyFont="1" applyFill="1" applyBorder="1" applyAlignment="1">
      <alignment vertical="center" wrapText="1"/>
    </xf>
    <xf numFmtId="0" fontId="5" fillId="7" borderId="10" xfId="0" applyFont="1" applyFill="1" applyBorder="1" applyAlignment="1">
      <alignment horizontal="center" vertical="center"/>
    </xf>
    <xf numFmtId="0" fontId="5" fillId="3" borderId="2" xfId="0" applyFont="1" applyFill="1" applyBorder="1" applyAlignment="1">
      <alignment horizontal="center" vertical="center"/>
    </xf>
    <xf numFmtId="0" fontId="5" fillId="11" borderId="10" xfId="0" applyFont="1" applyFill="1" applyBorder="1" applyAlignment="1">
      <alignment horizontal="center" vertical="center" wrapText="1"/>
    </xf>
    <xf numFmtId="0" fontId="5" fillId="11" borderId="10"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pplyProtection="1">
      <alignment vertical="center" wrapText="1"/>
      <protection locked="0"/>
    </xf>
    <xf numFmtId="0" fontId="5"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4" fillId="2" borderId="10" xfId="0" applyFont="1" applyFill="1" applyBorder="1" applyAlignment="1">
      <alignment vertical="center"/>
    </xf>
    <xf numFmtId="0" fontId="4" fillId="2" borderId="10" xfId="0" applyFont="1" applyFill="1" applyBorder="1" applyAlignment="1">
      <alignment vertical="center" wrapText="1"/>
    </xf>
    <xf numFmtId="0" fontId="5" fillId="0" borderId="1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13" borderId="10" xfId="0" applyFont="1" applyFill="1" applyBorder="1" applyAlignment="1">
      <alignment horizontal="center" vertical="center" wrapText="1"/>
    </xf>
    <xf numFmtId="0" fontId="5" fillId="12" borderId="10"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4" fillId="2" borderId="4" xfId="0" applyFont="1" applyFill="1" applyBorder="1" applyAlignment="1">
      <alignment vertical="center" wrapText="1"/>
    </xf>
    <xf numFmtId="0" fontId="5" fillId="7" borderId="10" xfId="0"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5" fillId="7"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17" fillId="4" borderId="3" xfId="1" applyFont="1" applyFill="1" applyBorder="1" applyAlignment="1" applyProtection="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0" xfId="0" applyFont="1" applyAlignment="1">
      <alignment horizontal="center" vertical="center"/>
    </xf>
    <xf numFmtId="0" fontId="8" fillId="0" borderId="0" xfId="1" applyFont="1" applyFill="1" applyBorder="1" applyAlignment="1" applyProtection="1">
      <alignment horizontal="center" vertical="center" wrapText="1"/>
      <protection locked="0"/>
    </xf>
    <xf numFmtId="0" fontId="8" fillId="0" borderId="0" xfId="1" applyFont="1" applyBorder="1" applyAlignment="1" applyProtection="1">
      <alignment horizontal="center" vertical="center" wrapText="1"/>
      <protection locked="0"/>
    </xf>
    <xf numFmtId="0" fontId="28" fillId="4" borderId="10" xfId="1" applyFont="1" applyFill="1" applyBorder="1" applyAlignment="1" applyProtection="1">
      <alignment horizontal="center" vertical="center" wrapText="1"/>
      <protection locked="0"/>
    </xf>
    <xf numFmtId="0" fontId="19" fillId="2" borderId="3" xfId="0" applyFont="1" applyFill="1" applyBorder="1" applyAlignment="1">
      <alignment horizontal="center" vertical="center"/>
    </xf>
    <xf numFmtId="0" fontId="8" fillId="3" borderId="9" xfId="1" applyFont="1" applyFill="1" applyBorder="1" applyAlignment="1" applyProtection="1">
      <alignment horizontal="left" vertical="center" wrapText="1"/>
      <protection locked="0"/>
    </xf>
    <xf numFmtId="0" fontId="8" fillId="3" borderId="10" xfId="1" applyFont="1" applyFill="1" applyBorder="1" applyAlignment="1" applyProtection="1">
      <alignment horizontal="left" vertical="center" wrapText="1"/>
      <protection locked="0"/>
    </xf>
    <xf numFmtId="0" fontId="19" fillId="2" borderId="7" xfId="0" applyFont="1" applyFill="1" applyBorder="1" applyAlignment="1">
      <alignment vertical="center"/>
    </xf>
    <xf numFmtId="0" fontId="19" fillId="2" borderId="8" xfId="0" applyFont="1" applyFill="1" applyBorder="1" applyAlignment="1">
      <alignment vertical="center"/>
    </xf>
    <xf numFmtId="0" fontId="19" fillId="2" borderId="10" xfId="0" applyFont="1" applyFill="1" applyBorder="1" applyAlignment="1">
      <alignment horizontal="left" vertical="center" wrapText="1"/>
    </xf>
    <xf numFmtId="0" fontId="22" fillId="0" borderId="0" xfId="0" applyFont="1" applyAlignment="1">
      <alignment vertical="center"/>
    </xf>
    <xf numFmtId="0" fontId="17" fillId="0" borderId="4" xfId="0" applyFont="1" applyBorder="1" applyAlignment="1">
      <alignment horizontal="center" vertical="center" wrapText="1"/>
    </xf>
    <xf numFmtId="0" fontId="17" fillId="4" borderId="10" xfId="0" applyFont="1" applyFill="1" applyBorder="1" applyAlignment="1">
      <alignment horizontal="center" vertical="center"/>
    </xf>
    <xf numFmtId="0" fontId="8" fillId="6" borderId="12"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17" fillId="2" borderId="10" xfId="0" applyFont="1" applyFill="1" applyBorder="1" applyAlignment="1">
      <alignment horizontal="center" vertical="center" wrapText="1"/>
    </xf>
    <xf numFmtId="0" fontId="8" fillId="14" borderId="9"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17" fillId="15" borderId="14" xfId="0" applyFont="1" applyFill="1" applyBorder="1" applyAlignment="1">
      <alignment vertical="center"/>
    </xf>
    <xf numFmtId="0" fontId="17" fillId="4" borderId="3" xfId="0" applyFont="1" applyFill="1" applyBorder="1" applyAlignment="1">
      <alignment horizontal="center" vertical="center"/>
    </xf>
    <xf numFmtId="0" fontId="23" fillId="3" borderId="0" xfId="1" applyFont="1" applyFill="1" applyBorder="1" applyAlignment="1" applyProtection="1">
      <alignment horizontal="center" vertical="center"/>
    </xf>
    <xf numFmtId="0" fontId="8" fillId="0" borderId="7" xfId="0" applyFont="1" applyBorder="1" applyAlignment="1">
      <alignment horizontal="center" vertical="center"/>
    </xf>
    <xf numFmtId="0" fontId="8" fillId="11" borderId="9" xfId="0" applyFont="1" applyFill="1" applyBorder="1" applyAlignment="1">
      <alignment horizontal="center" vertical="center" wrapText="1"/>
    </xf>
    <xf numFmtId="0" fontId="9" fillId="0" borderId="0" xfId="0" applyFont="1" applyAlignment="1">
      <alignment horizontal="center" vertical="center" wrapText="1"/>
    </xf>
    <xf numFmtId="0" fontId="17" fillId="4" borderId="10" xfId="0" applyFont="1" applyFill="1" applyBorder="1" applyAlignment="1">
      <alignment horizontal="left" vertical="center"/>
    </xf>
    <xf numFmtId="0" fontId="17" fillId="11" borderId="6" xfId="0" applyFont="1" applyFill="1" applyBorder="1" applyAlignment="1">
      <alignment horizontal="center" vertical="center" wrapText="1"/>
    </xf>
    <xf numFmtId="0" fontId="24" fillId="3" borderId="0" xfId="1" applyFont="1" applyFill="1" applyBorder="1" applyAlignment="1" applyProtection="1">
      <alignment horizontal="left" vertical="center"/>
    </xf>
    <xf numFmtId="0" fontId="17" fillId="2" borderId="6" xfId="0" applyFont="1" applyFill="1" applyBorder="1" applyAlignment="1">
      <alignment horizontal="center" vertical="center"/>
    </xf>
    <xf numFmtId="0" fontId="12" fillId="3" borderId="4" xfId="0" applyFont="1" applyFill="1" applyBorder="1" applyAlignment="1">
      <alignment vertical="center"/>
    </xf>
    <xf numFmtId="0" fontId="12" fillId="3" borderId="0" xfId="0" applyFont="1" applyFill="1" applyAlignment="1">
      <alignment horizontal="left" vertical="center"/>
    </xf>
    <xf numFmtId="0" fontId="12" fillId="3" borderId="0" xfId="0" applyFont="1" applyFill="1" applyAlignment="1">
      <alignment vertical="center" wrapText="1"/>
    </xf>
    <xf numFmtId="0" fontId="12" fillId="3" borderId="0" xfId="0" applyFont="1" applyFill="1" applyAlignment="1">
      <alignment vertical="center"/>
    </xf>
    <xf numFmtId="0" fontId="13" fillId="3" borderId="0" xfId="0" applyFont="1" applyFill="1" applyAlignment="1">
      <alignment vertical="top" wrapText="1"/>
    </xf>
    <xf numFmtId="0" fontId="13" fillId="3" borderId="0" xfId="0" applyFont="1" applyFill="1" applyAlignment="1" applyProtection="1">
      <alignment vertical="top" wrapText="1"/>
      <protection locked="0"/>
    </xf>
    <xf numFmtId="0" fontId="13" fillId="3" borderId="0" xfId="0" applyFont="1" applyFill="1" applyAlignment="1" applyProtection="1">
      <alignment vertical="center" wrapText="1"/>
      <protection locked="0"/>
    </xf>
    <xf numFmtId="0" fontId="13" fillId="3" borderId="7" xfId="1" applyFont="1" applyFill="1" applyBorder="1" applyAlignment="1" applyProtection="1">
      <alignment horizontal="center" vertical="center" wrapText="1"/>
      <protection locked="0"/>
    </xf>
    <xf numFmtId="0" fontId="12" fillId="4" borderId="10" xfId="1" applyFont="1" applyFill="1" applyBorder="1" applyAlignment="1" applyProtection="1">
      <alignment vertical="center"/>
    </xf>
    <xf numFmtId="0" fontId="12" fillId="0" borderId="12" xfId="1" applyFont="1" applyFill="1" applyBorder="1" applyAlignment="1" applyProtection="1">
      <alignment horizontal="center" vertical="center" wrapText="1"/>
      <protection locked="0"/>
    </xf>
    <xf numFmtId="0" fontId="13" fillId="0" borderId="10" xfId="1" applyFont="1" applyFill="1" applyBorder="1" applyAlignment="1" applyProtection="1">
      <alignment horizontal="center" vertical="center" wrapText="1"/>
      <protection locked="0"/>
    </xf>
    <xf numFmtId="0" fontId="13" fillId="0" borderId="10" xfId="1" applyFont="1" applyFill="1" applyBorder="1" applyAlignment="1" applyProtection="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vertical="center" wrapText="1"/>
    </xf>
    <xf numFmtId="0" fontId="13" fillId="11" borderId="3" xfId="0" applyFont="1" applyFill="1" applyBorder="1" applyAlignment="1" applyProtection="1">
      <alignment horizontal="center" vertical="center" wrapText="1"/>
      <protection locked="0"/>
    </xf>
    <xf numFmtId="0" fontId="13" fillId="3" borderId="7" xfId="1" applyFont="1" applyFill="1" applyBorder="1" applyAlignment="1" applyProtection="1">
      <alignment vertical="top" wrapText="1"/>
      <protection locked="0"/>
    </xf>
    <xf numFmtId="0" fontId="12" fillId="0" borderId="10" xfId="1" applyFont="1" applyFill="1" applyBorder="1" applyAlignment="1" applyProtection="1">
      <alignment horizontal="center" vertical="center" wrapText="1"/>
      <protection locked="0"/>
    </xf>
    <xf numFmtId="0" fontId="12" fillId="2" borderId="2" xfId="0" applyFont="1" applyFill="1" applyBorder="1" applyAlignment="1">
      <alignment vertical="center"/>
    </xf>
    <xf numFmtId="0" fontId="13" fillId="3" borderId="10" xfId="0" applyFont="1" applyFill="1" applyBorder="1" applyAlignment="1" applyProtection="1">
      <alignment horizontal="center" vertical="center" wrapText="1"/>
      <protection locked="0"/>
    </xf>
    <xf numFmtId="0" fontId="17" fillId="3" borderId="0" xfId="0" applyFont="1" applyFill="1" applyAlignment="1">
      <alignment horizontal="left" vertical="center"/>
    </xf>
    <xf numFmtId="0" fontId="8" fillId="3" borderId="0" xfId="0" applyFont="1" applyFill="1" applyAlignment="1">
      <alignment vertical="top" wrapText="1"/>
    </xf>
    <xf numFmtId="0" fontId="8" fillId="3" borderId="0" xfId="0" applyFont="1" applyFill="1" applyAlignment="1" applyProtection="1">
      <alignment vertical="top" wrapText="1"/>
      <protection locked="0"/>
    </xf>
    <xf numFmtId="0" fontId="8" fillId="3" borderId="7" xfId="1" applyFont="1" applyFill="1" applyBorder="1" applyAlignment="1" applyProtection="1">
      <alignment vertical="top" wrapText="1"/>
      <protection locked="0"/>
    </xf>
    <xf numFmtId="0" fontId="17" fillId="4" borderId="10" xfId="1" applyFont="1" applyFill="1" applyBorder="1" applyAlignment="1" applyProtection="1">
      <alignment vertical="center"/>
    </xf>
    <xf numFmtId="0" fontId="17" fillId="0" borderId="10" xfId="1" applyFont="1" applyFill="1" applyBorder="1" applyAlignment="1" applyProtection="1">
      <alignment horizontal="center" vertical="center" wrapText="1"/>
      <protection locked="0"/>
    </xf>
    <xf numFmtId="0" fontId="8" fillId="0" borderId="0" xfId="0" applyFont="1"/>
    <xf numFmtId="0" fontId="8" fillId="11" borderId="3" xfId="0" applyFont="1" applyFill="1"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11" borderId="10" xfId="0" applyFont="1" applyFill="1" applyBorder="1" applyAlignment="1">
      <alignment horizontal="center" vertical="center" wrapText="1"/>
    </xf>
    <xf numFmtId="0" fontId="15" fillId="11" borderId="10" xfId="0" applyFont="1" applyFill="1" applyBorder="1" applyAlignment="1">
      <alignment horizontal="center" vertical="center"/>
    </xf>
    <xf numFmtId="0" fontId="15" fillId="4" borderId="10" xfId="0" applyFont="1" applyFill="1" applyBorder="1" applyAlignment="1">
      <alignment horizontal="center" vertical="center"/>
    </xf>
    <xf numFmtId="0" fontId="40" fillId="4" borderId="2" xfId="0" applyFont="1" applyFill="1" applyBorder="1" applyAlignment="1">
      <alignment horizontal="center" vertical="center" wrapText="1"/>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13" fillId="0" borderId="0" xfId="0" applyFont="1" applyAlignment="1">
      <alignment horizontal="center" vertical="center"/>
    </xf>
    <xf numFmtId="0" fontId="8" fillId="3" borderId="10"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28" fillId="8" borderId="1" xfId="0" applyFont="1" applyFill="1" applyBorder="1" applyAlignment="1">
      <alignment vertical="center"/>
    </xf>
    <xf numFmtId="0" fontId="28" fillId="8" borderId="2" xfId="0" applyFont="1" applyFill="1" applyBorder="1" applyAlignment="1">
      <alignment vertical="center"/>
    </xf>
    <xf numFmtId="0" fontId="17" fillId="8" borderId="2" xfId="0" applyFont="1" applyFill="1" applyBorder="1" applyAlignment="1">
      <alignment horizontal="center" vertical="center"/>
    </xf>
    <xf numFmtId="0" fontId="29" fillId="2" borderId="6"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45" fillId="0" borderId="8" xfId="0" applyFont="1" applyBorder="1" applyAlignment="1" applyProtection="1">
      <alignment horizontal="center" vertical="center" wrapText="1"/>
      <protection locked="0"/>
    </xf>
    <xf numFmtId="0" fontId="28" fillId="0" borderId="10" xfId="1" applyFont="1" applyFill="1" applyBorder="1" applyAlignment="1" applyProtection="1">
      <alignment horizontal="center" vertical="center" wrapText="1"/>
      <protection locked="0"/>
    </xf>
    <xf numFmtId="0" fontId="5" fillId="11" borderId="3" xfId="1" applyFont="1" applyFill="1" applyBorder="1" applyAlignment="1" applyProtection="1">
      <alignment horizontal="center" vertical="center" wrapText="1"/>
      <protection locked="0"/>
    </xf>
    <xf numFmtId="0" fontId="8" fillId="0" borderId="9" xfId="0" applyFont="1" applyBorder="1" applyAlignment="1">
      <alignment horizontal="center" vertical="center" wrapText="1"/>
    </xf>
    <xf numFmtId="0" fontId="8" fillId="14" borderId="1" xfId="0" applyFont="1" applyFill="1" applyBorder="1" applyAlignment="1">
      <alignment horizontal="center" vertical="center" wrapText="1"/>
    </xf>
    <xf numFmtId="0" fontId="24" fillId="0" borderId="0" xfId="1" applyFont="1" applyBorder="1" applyAlignment="1" applyProtection="1">
      <alignment horizontal="left" vertical="center"/>
    </xf>
    <xf numFmtId="0" fontId="5" fillId="11" borderId="3" xfId="0" applyFont="1" applyFill="1" applyBorder="1" applyAlignment="1" applyProtection="1">
      <alignment horizontal="center" vertical="center" wrapText="1"/>
      <protection locked="0"/>
    </xf>
    <xf numFmtId="0" fontId="8" fillId="3" borderId="7" xfId="1" applyFont="1" applyFill="1" applyBorder="1" applyAlignment="1" applyProtection="1">
      <alignment horizontal="left" vertical="center" wrapText="1"/>
      <protection locked="0"/>
    </xf>
    <xf numFmtId="0" fontId="8" fillId="0" borderId="10" xfId="1" applyFont="1" applyFill="1" applyBorder="1" applyAlignment="1" applyProtection="1">
      <alignment horizontal="center" vertical="center" wrapText="1"/>
    </xf>
    <xf numFmtId="0" fontId="17" fillId="3" borderId="12" xfId="1" applyFont="1" applyFill="1" applyBorder="1" applyAlignment="1" applyProtection="1">
      <alignment horizontal="center" vertical="center" wrapText="1"/>
      <protection locked="0"/>
    </xf>
    <xf numFmtId="0" fontId="8" fillId="0" borderId="1" xfId="0" applyFont="1" applyBorder="1" applyAlignment="1">
      <alignment vertical="center"/>
    </xf>
    <xf numFmtId="0" fontId="8" fillId="0" borderId="3" xfId="0" applyFont="1" applyBorder="1" applyAlignment="1">
      <alignment vertical="center"/>
    </xf>
    <xf numFmtId="0" fontId="17" fillId="4" borderId="10"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7" fillId="0" borderId="12" xfId="1"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11" borderId="10" xfId="0" applyFont="1" applyFill="1" applyBorder="1" applyAlignment="1">
      <alignment horizontal="center" vertical="center"/>
    </xf>
    <xf numFmtId="0" fontId="8" fillId="11" borderId="3" xfId="0" applyFont="1" applyFill="1" applyBorder="1" applyAlignment="1">
      <alignment horizontal="center" vertical="center"/>
    </xf>
    <xf numFmtId="0" fontId="8" fillId="0" borderId="6" xfId="1" applyFont="1" applyFill="1" applyBorder="1" applyAlignment="1" applyProtection="1">
      <alignment horizontal="center" vertical="center" wrapText="1"/>
      <protection locked="0"/>
    </xf>
    <xf numFmtId="0" fontId="17" fillId="0" borderId="7" xfId="1" applyFont="1" applyFill="1" applyBorder="1" applyAlignment="1" applyProtection="1">
      <alignment horizontal="center" vertical="center" wrapText="1"/>
    </xf>
    <xf numFmtId="0" fontId="17" fillId="0" borderId="4" xfId="0" applyFont="1" applyBorder="1" applyAlignment="1">
      <alignment vertical="center"/>
    </xf>
    <xf numFmtId="0" fontId="19" fillId="0" borderId="0" xfId="0" applyFont="1" applyAlignment="1">
      <alignment vertical="center"/>
    </xf>
    <xf numFmtId="0" fontId="8" fillId="0" borderId="0" xfId="0" applyFont="1" applyAlignment="1">
      <alignment vertical="top" wrapText="1"/>
    </xf>
    <xf numFmtId="0" fontId="8" fillId="0" borderId="0" xfId="0" applyFont="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20" xfId="0" applyFont="1" applyBorder="1" applyAlignment="1">
      <alignment vertical="center"/>
    </xf>
    <xf numFmtId="0" fontId="8" fillId="0" borderId="3" xfId="0" applyFont="1" applyBorder="1" applyAlignment="1">
      <alignment horizontal="center" vertical="center"/>
    </xf>
    <xf numFmtId="0" fontId="20" fillId="0" borderId="3" xfId="1" applyFont="1" applyFill="1" applyBorder="1" applyAlignment="1" applyProtection="1">
      <alignment horizontal="center" vertical="center" wrapText="1"/>
    </xf>
    <xf numFmtId="0" fontId="8" fillId="3" borderId="7" xfId="0" applyFont="1" applyFill="1" applyBorder="1" applyAlignment="1">
      <alignment vertical="center" wrapText="1"/>
    </xf>
    <xf numFmtId="0" fontId="13" fillId="0" borderId="0" xfId="0" applyFont="1" applyAlignment="1">
      <alignment wrapText="1"/>
    </xf>
    <xf numFmtId="0" fontId="22" fillId="3" borderId="11" xfId="0" applyFont="1" applyFill="1" applyBorder="1" applyAlignment="1">
      <alignment vertical="center" wrapText="1"/>
    </xf>
    <xf numFmtId="0" fontId="22" fillId="3" borderId="7" xfId="0" applyFont="1" applyFill="1" applyBorder="1" applyAlignment="1">
      <alignment vertical="center" wrapText="1"/>
    </xf>
    <xf numFmtId="0" fontId="8" fillId="3" borderId="8" xfId="0" applyFont="1" applyFill="1" applyBorder="1" applyAlignment="1">
      <alignment vertical="center" wrapText="1"/>
    </xf>
    <xf numFmtId="0" fontId="8" fillId="0" borderId="2" xfId="0" applyFont="1" applyBorder="1" applyAlignment="1">
      <alignment vertical="center"/>
    </xf>
    <xf numFmtId="0" fontId="3" fillId="0" borderId="0" xfId="0" applyFont="1" applyAlignment="1">
      <alignment horizontal="center" vertical="center"/>
    </xf>
    <xf numFmtId="0" fontId="5"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2" borderId="10" xfId="0" applyFont="1" applyFill="1" applyBorder="1" applyAlignment="1">
      <alignment horizontal="center" vertical="center"/>
    </xf>
    <xf numFmtId="0" fontId="15" fillId="0" borderId="0" xfId="0" applyFont="1" applyAlignment="1">
      <alignment horizont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xf>
    <xf numFmtId="0" fontId="17" fillId="11" borderId="10" xfId="0" applyFont="1" applyFill="1" applyBorder="1" applyAlignment="1">
      <alignment horizontal="center" vertical="center" wrapText="1"/>
    </xf>
    <xf numFmtId="0" fontId="8" fillId="3" borderId="10" xfId="0" applyFont="1" applyFill="1" applyBorder="1" applyAlignment="1">
      <alignment horizontal="center" vertical="center"/>
    </xf>
    <xf numFmtId="0" fontId="17" fillId="4" borderId="1" xfId="0" applyFont="1" applyFill="1" applyBorder="1" applyAlignment="1">
      <alignment vertical="center"/>
    </xf>
    <xf numFmtId="0" fontId="17" fillId="4" borderId="2" xfId="0" applyFont="1" applyFill="1" applyBorder="1" applyAlignment="1">
      <alignment vertical="center"/>
    </xf>
    <xf numFmtId="0" fontId="17" fillId="4" borderId="3" xfId="0" applyFont="1" applyFill="1" applyBorder="1" applyAlignment="1">
      <alignment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9" fillId="6" borderId="1" xfId="0" applyFont="1" applyFill="1" applyBorder="1" applyAlignment="1">
      <alignment horizontal="right" vertical="center"/>
    </xf>
    <xf numFmtId="0" fontId="19" fillId="6" borderId="2" xfId="0" applyFont="1" applyFill="1" applyBorder="1" applyAlignment="1">
      <alignment horizontal="right" vertical="center"/>
    </xf>
    <xf numFmtId="0" fontId="19" fillId="6" borderId="3" xfId="0" applyFont="1" applyFill="1" applyBorder="1" applyAlignment="1">
      <alignment horizontal="right" vertical="center"/>
    </xf>
    <xf numFmtId="0" fontId="19" fillId="2" borderId="10" xfId="0" applyFont="1" applyFill="1" applyBorder="1" applyAlignment="1">
      <alignment horizontal="left" vertical="center" wrapText="1"/>
    </xf>
    <xf numFmtId="0" fontId="8" fillId="3" borderId="1" xfId="0" applyFont="1" applyFill="1" applyBorder="1" applyAlignment="1">
      <alignment horizontal="left" vertical="center"/>
    </xf>
    <xf numFmtId="0" fontId="8" fillId="3" borderId="3" xfId="0" applyFont="1" applyFill="1" applyBorder="1" applyAlignment="1">
      <alignment horizontal="left" vertical="center"/>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4" fillId="0" borderId="21" xfId="1" applyFont="1" applyBorder="1" applyAlignment="1" applyProtection="1">
      <alignment horizontal="left" vertical="center"/>
    </xf>
    <xf numFmtId="0" fontId="24" fillId="0" borderId="0" xfId="1" applyFont="1" applyBorder="1" applyAlignment="1" applyProtection="1">
      <alignment horizontal="left" vertical="center"/>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8" fillId="3" borderId="1" xfId="0" applyFont="1" applyFill="1" applyBorder="1" applyAlignment="1">
      <alignment vertical="top" wrapText="1"/>
    </xf>
    <xf numFmtId="0" fontId="8" fillId="3" borderId="2" xfId="0" applyFont="1" applyFill="1" applyBorder="1" applyAlignment="1">
      <alignment vertical="top" wrapText="1"/>
    </xf>
    <xf numFmtId="0" fontId="8" fillId="3" borderId="3" xfId="0" applyFont="1" applyFill="1" applyBorder="1" applyAlignment="1">
      <alignment vertical="top" wrapText="1"/>
    </xf>
    <xf numFmtId="0" fontId="17" fillId="4" borderId="11" xfId="1" applyFont="1" applyFill="1" applyBorder="1" applyAlignment="1" applyProtection="1">
      <alignment horizontal="left" vertical="center" wrapText="1"/>
    </xf>
    <xf numFmtId="0" fontId="17" fillId="4" borderId="8" xfId="1" applyFont="1" applyFill="1" applyBorder="1" applyAlignment="1" applyProtection="1">
      <alignment horizontal="left" vertical="center" wrapText="1"/>
    </xf>
    <xf numFmtId="0" fontId="8" fillId="3" borderId="10" xfId="1" applyFont="1" applyFill="1" applyBorder="1" applyAlignment="1" applyProtection="1">
      <alignment horizontal="left" vertical="center" wrapText="1"/>
      <protection locked="0"/>
    </xf>
    <xf numFmtId="0" fontId="17" fillId="4" borderId="10" xfId="1" applyFont="1" applyFill="1" applyBorder="1" applyAlignment="1" applyProtection="1">
      <alignment horizontal="left" vertical="center" wrapText="1"/>
    </xf>
    <xf numFmtId="0" fontId="17" fillId="4" borderId="1" xfId="1" applyFont="1" applyFill="1" applyBorder="1" applyAlignment="1" applyProtection="1">
      <alignment horizontal="left" vertical="center" wrapText="1"/>
    </xf>
    <xf numFmtId="0" fontId="17" fillId="4" borderId="3" xfId="1" applyFont="1" applyFill="1" applyBorder="1" applyAlignment="1" applyProtection="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10" xfId="0" applyFont="1" applyFill="1" applyBorder="1" applyAlignment="1">
      <alignment horizontal="right" vertical="center"/>
    </xf>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22" fillId="0" borderId="2" xfId="0" applyFont="1" applyBorder="1" applyAlignment="1">
      <alignment horizontal="left" vertical="center" wrapText="1"/>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7" fillId="4" borderId="13" xfId="1" applyFont="1" applyFill="1" applyBorder="1" applyAlignment="1" applyProtection="1">
      <alignment horizontal="left" vertical="center" wrapText="1"/>
    </xf>
    <xf numFmtId="0" fontId="17" fillId="4" borderId="5" xfId="1" applyFont="1" applyFill="1" applyBorder="1" applyAlignment="1" applyProtection="1">
      <alignment horizontal="left" vertical="center" wrapText="1"/>
    </xf>
    <xf numFmtId="0" fontId="8" fillId="0" borderId="6" xfId="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39" fillId="3" borderId="0" xfId="0" applyFont="1" applyFill="1" applyAlignment="1" applyProtection="1">
      <alignment horizontal="center" vertical="top" wrapText="1"/>
      <protection locked="0"/>
    </xf>
    <xf numFmtId="0" fontId="28" fillId="4" borderId="10" xfId="1" applyFont="1" applyFill="1" applyBorder="1" applyAlignment="1" applyProtection="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4" borderId="1" xfId="1" applyFont="1" applyFill="1" applyBorder="1" applyAlignment="1" applyProtection="1">
      <alignment horizontal="left" vertical="center" wrapText="1"/>
    </xf>
    <xf numFmtId="0" fontId="28" fillId="4" borderId="2" xfId="1" applyFont="1" applyFill="1" applyBorder="1" applyAlignment="1" applyProtection="1">
      <alignment horizontal="left" vertical="center" wrapText="1"/>
    </xf>
    <xf numFmtId="0" fontId="28" fillId="4" borderId="3" xfId="1" applyFont="1" applyFill="1" applyBorder="1" applyAlignment="1" applyProtection="1">
      <alignment horizontal="left" vertical="center" wrapText="1"/>
    </xf>
    <xf numFmtId="0" fontId="20" fillId="3" borderId="1"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9" fillId="6" borderId="1" xfId="0" applyFont="1" applyFill="1" applyBorder="1" applyAlignment="1">
      <alignment horizontal="right" vertical="center" wrapText="1"/>
    </xf>
    <xf numFmtId="0" fontId="29" fillId="6" borderId="2" xfId="0" applyFont="1" applyFill="1" applyBorder="1" applyAlignment="1">
      <alignment horizontal="right" vertical="center" wrapText="1"/>
    </xf>
    <xf numFmtId="0" fontId="29" fillId="6" borderId="1" xfId="0" applyFont="1" applyFill="1" applyBorder="1" applyAlignment="1">
      <alignment horizontal="right" vertical="center"/>
    </xf>
    <xf numFmtId="0" fontId="29" fillId="6" borderId="2" xfId="0" applyFont="1" applyFill="1" applyBorder="1" applyAlignment="1">
      <alignment horizontal="right" vertical="center"/>
    </xf>
    <xf numFmtId="0" fontId="29" fillId="2" borderId="1" xfId="0" applyFont="1" applyFill="1" applyBorder="1" applyAlignment="1">
      <alignment horizontal="left" vertical="center"/>
    </xf>
    <xf numFmtId="0" fontId="29" fillId="2" borderId="3" xfId="0" applyFont="1" applyFill="1" applyBorder="1" applyAlignment="1">
      <alignment horizontal="left" vertical="center"/>
    </xf>
    <xf numFmtId="0" fontId="20" fillId="0" borderId="10" xfId="0" applyFont="1" applyBorder="1" applyAlignment="1">
      <alignment horizontal="left" vertical="center" wrapText="1"/>
    </xf>
    <xf numFmtId="0" fontId="20" fillId="3" borderId="10"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28" fillId="4" borderId="9" xfId="1" applyFont="1" applyFill="1" applyBorder="1" applyAlignment="1" applyProtection="1">
      <alignment horizontal="left" vertical="center" wrapText="1"/>
    </xf>
    <xf numFmtId="0" fontId="20" fillId="0" borderId="9" xfId="1" applyFont="1" applyBorder="1" applyAlignment="1" applyProtection="1">
      <alignment horizontal="left" vertical="center" wrapText="1"/>
      <protection locked="0"/>
    </xf>
    <xf numFmtId="0" fontId="20" fillId="0" borderId="10" xfId="1" applyFont="1" applyBorder="1" applyAlignment="1" applyProtection="1">
      <alignment horizontal="left" vertical="center" wrapText="1"/>
      <protection locked="0"/>
    </xf>
    <xf numFmtId="0" fontId="28" fillId="4" borderId="1"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19" fillId="6" borderId="4" xfId="0" applyFont="1" applyFill="1" applyBorder="1" applyAlignment="1">
      <alignment horizontal="left" vertical="center"/>
    </xf>
    <xf numFmtId="0" fontId="19" fillId="6" borderId="7" xfId="0" applyFont="1" applyFill="1" applyBorder="1" applyAlignment="1">
      <alignment horizontal="left" vertical="center"/>
    </xf>
    <xf numFmtId="0" fontId="8" fillId="0" borderId="6"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0" xfId="0" applyFont="1" applyBorder="1" applyAlignment="1">
      <alignment horizontal="center" vertical="center"/>
    </xf>
    <xf numFmtId="0" fontId="19" fillId="6" borderId="26"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24" fillId="3" borderId="0" xfId="1" applyFont="1" applyFill="1" applyBorder="1" applyAlignment="1" applyProtection="1">
      <alignment vertical="center"/>
    </xf>
    <xf numFmtId="0" fontId="17" fillId="0" borderId="10" xfId="0" applyFont="1" applyBorder="1" applyAlignment="1">
      <alignment vertical="center" wrapText="1"/>
    </xf>
    <xf numFmtId="0" fontId="19"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17" fillId="4" borderId="10" xfId="1" applyFont="1" applyFill="1" applyBorder="1" applyAlignment="1" applyProtection="1">
      <alignment vertical="center" wrapText="1"/>
    </xf>
    <xf numFmtId="0" fontId="20" fillId="0" borderId="10" xfId="1" applyFont="1" applyBorder="1" applyAlignment="1" applyProtection="1">
      <alignment vertical="center" wrapText="1"/>
      <protection locked="0"/>
    </xf>
    <xf numFmtId="0" fontId="8" fillId="0" borderId="10" xfId="0" applyFont="1" applyBorder="1" applyAlignment="1">
      <alignment vertical="center"/>
    </xf>
    <xf numFmtId="0" fontId="8" fillId="0" borderId="10" xfId="0" applyFont="1" applyBorder="1" applyAlignment="1">
      <alignment vertical="center" wrapText="1"/>
    </xf>
    <xf numFmtId="0" fontId="19" fillId="2" borderId="10" xfId="0" applyFont="1" applyFill="1" applyBorder="1" applyAlignment="1">
      <alignment vertical="center"/>
    </xf>
    <xf numFmtId="0" fontId="17" fillId="4" borderId="10" xfId="0" applyFont="1" applyFill="1" applyBorder="1" applyAlignment="1">
      <alignment vertical="center" wrapText="1"/>
    </xf>
    <xf numFmtId="0" fontId="8" fillId="0" borderId="10" xfId="0" applyFont="1" applyBorder="1" applyAlignment="1" applyProtection="1">
      <alignment vertical="center" wrapText="1"/>
      <protection locked="0"/>
    </xf>
    <xf numFmtId="0" fontId="19" fillId="6" borderId="10" xfId="0" applyFont="1" applyFill="1" applyBorder="1" applyAlignment="1">
      <alignment vertical="center"/>
    </xf>
    <xf numFmtId="0" fontId="19" fillId="2" borderId="10" xfId="0" applyFont="1" applyFill="1" applyBorder="1" applyAlignment="1">
      <alignment vertical="center" wrapText="1"/>
    </xf>
    <xf numFmtId="0" fontId="17" fillId="4" borderId="2" xfId="1" applyFont="1" applyFill="1" applyBorder="1" applyAlignment="1" applyProtection="1">
      <alignment horizontal="left"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0" borderId="1"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17" fillId="4" borderId="22" xfId="0" applyFont="1" applyFill="1" applyBorder="1" applyAlignment="1">
      <alignment horizontal="right" vertical="center" wrapText="1"/>
    </xf>
    <xf numFmtId="0" fontId="17" fillId="4" borderId="23" xfId="0" applyFont="1" applyFill="1" applyBorder="1" applyAlignment="1">
      <alignment horizontal="right" vertical="center" wrapText="1"/>
    </xf>
    <xf numFmtId="0" fontId="17" fillId="4" borderId="1" xfId="0" applyFont="1" applyFill="1" applyBorder="1" applyAlignment="1">
      <alignment vertical="center" wrapText="1"/>
    </xf>
    <xf numFmtId="0" fontId="17" fillId="4" borderId="3" xfId="0" applyFont="1" applyFill="1" applyBorder="1" applyAlignment="1">
      <alignment vertical="center" wrapText="1"/>
    </xf>
    <xf numFmtId="0" fontId="8" fillId="0" borderId="13" xfId="0" applyFont="1" applyBorder="1" applyAlignment="1">
      <alignment vertical="center"/>
    </xf>
    <xf numFmtId="0" fontId="8" fillId="0" borderId="5" xfId="0" applyFont="1" applyBorder="1" applyAlignment="1">
      <alignment vertical="center"/>
    </xf>
    <xf numFmtId="0" fontId="8" fillId="0" borderId="13" xfId="0" applyFont="1" applyBorder="1" applyAlignment="1">
      <alignment vertical="center" wrapText="1"/>
    </xf>
    <xf numFmtId="0" fontId="8" fillId="0" borderId="5" xfId="0" applyFont="1" applyBorder="1" applyAlignment="1">
      <alignment vertical="center" wrapText="1"/>
    </xf>
    <xf numFmtId="0" fontId="17" fillId="4" borderId="13" xfId="0" applyFont="1" applyFill="1" applyBorder="1" applyAlignment="1">
      <alignment horizontal="right" vertical="center" wrapText="1"/>
    </xf>
    <xf numFmtId="0" fontId="17" fillId="4" borderId="4" xfId="0" applyFont="1" applyFill="1" applyBorder="1" applyAlignment="1">
      <alignment horizontal="right" vertical="center" wrapText="1"/>
    </xf>
    <xf numFmtId="0" fontId="8" fillId="3" borderId="17" xfId="0" applyFont="1" applyFill="1" applyBorder="1" applyAlignment="1">
      <alignment vertical="center" wrapText="1"/>
    </xf>
    <xf numFmtId="0" fontId="17" fillId="4" borderId="9" xfId="0" applyFont="1" applyFill="1" applyBorder="1" applyAlignment="1">
      <alignment horizontal="left" vertical="center" wrapText="1"/>
    </xf>
    <xf numFmtId="0" fontId="17" fillId="4" borderId="9" xfId="0" applyFont="1" applyFill="1" applyBorder="1" applyAlignment="1">
      <alignment horizontal="left" vertical="center"/>
    </xf>
    <xf numFmtId="0" fontId="8" fillId="14" borderId="21" xfId="0" applyFont="1" applyFill="1" applyBorder="1" applyAlignment="1">
      <alignment vertical="center" wrapText="1"/>
    </xf>
    <xf numFmtId="0" fontId="8" fillId="14" borderId="20" xfId="0" applyFont="1" applyFill="1" applyBorder="1" applyAlignment="1">
      <alignment vertical="center" wrapText="1"/>
    </xf>
    <xf numFmtId="0" fontId="8" fillId="14" borderId="10" xfId="0" applyFont="1" applyFill="1" applyBorder="1" applyAlignment="1">
      <alignment vertical="center" wrapText="1"/>
    </xf>
    <xf numFmtId="0" fontId="8" fillId="3" borderId="10" xfId="0" applyFont="1" applyFill="1" applyBorder="1" applyAlignment="1">
      <alignment vertical="center" wrapText="1"/>
    </xf>
    <xf numFmtId="0" fontId="8" fillId="3" borderId="9" xfId="0" applyFont="1" applyFill="1" applyBorder="1" applyAlignment="1">
      <alignment vertical="center" wrapText="1"/>
    </xf>
    <xf numFmtId="0" fontId="8" fillId="3" borderId="15" xfId="0" applyFont="1" applyFill="1" applyBorder="1" applyAlignment="1">
      <alignment vertical="center" wrapText="1"/>
    </xf>
    <xf numFmtId="0" fontId="8" fillId="14" borderId="24" xfId="0" applyFont="1" applyFill="1" applyBorder="1" applyAlignment="1">
      <alignment vertical="center" wrapText="1"/>
    </xf>
    <xf numFmtId="0" fontId="8" fillId="14" borderId="25" xfId="0" applyFont="1" applyFill="1" applyBorder="1" applyAlignment="1">
      <alignment vertical="center" wrapText="1"/>
    </xf>
    <xf numFmtId="0" fontId="8" fillId="3" borderId="2" xfId="0" applyFont="1" applyFill="1" applyBorder="1" applyAlignment="1">
      <alignment horizontal="left" vertical="center" wrapText="1"/>
    </xf>
    <xf numFmtId="0" fontId="28" fillId="4" borderId="13" xfId="1" applyFont="1" applyFill="1" applyBorder="1" applyAlignment="1" applyProtection="1">
      <alignment vertical="center" wrapText="1"/>
    </xf>
    <xf numFmtId="0" fontId="28" fillId="4" borderId="5" xfId="1" applyFont="1" applyFill="1" applyBorder="1" applyAlignment="1" applyProtection="1">
      <alignment vertical="center" wrapText="1"/>
    </xf>
    <xf numFmtId="0" fontId="28" fillId="4" borderId="11" xfId="1" applyFont="1" applyFill="1" applyBorder="1" applyAlignment="1" applyProtection="1">
      <alignment vertical="center" wrapText="1"/>
    </xf>
    <xf numFmtId="0" fontId="28" fillId="4" borderId="8" xfId="1" applyFont="1" applyFill="1" applyBorder="1" applyAlignment="1" applyProtection="1">
      <alignment vertical="center" wrapText="1"/>
    </xf>
    <xf numFmtId="0" fontId="20" fillId="0" borderId="6" xfId="1" applyFont="1" applyBorder="1" applyAlignment="1" applyProtection="1">
      <alignment vertical="center" wrapText="1"/>
      <protection locked="0"/>
    </xf>
    <xf numFmtId="0" fontId="20" fillId="0" borderId="9" xfId="1" applyFont="1" applyBorder="1" applyAlignment="1" applyProtection="1">
      <alignment vertical="center" wrapText="1"/>
      <protection locked="0"/>
    </xf>
    <xf numFmtId="0" fontId="8" fillId="3" borderId="1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24" fillId="3" borderId="21" xfId="1" applyFont="1" applyFill="1" applyBorder="1" applyAlignment="1" applyProtection="1">
      <alignment horizontal="left" vertical="center"/>
    </xf>
    <xf numFmtId="0" fontId="24" fillId="3" borderId="0" xfId="1" applyFont="1" applyFill="1" applyBorder="1" applyAlignment="1" applyProtection="1">
      <alignment horizontal="left" vertical="center"/>
    </xf>
    <xf numFmtId="0" fontId="29" fillId="2" borderId="11" xfId="0" applyFont="1" applyFill="1" applyBorder="1" applyAlignment="1">
      <alignment horizontal="left" vertical="center"/>
    </xf>
    <xf numFmtId="0" fontId="29" fillId="2" borderId="7" xfId="0" applyFont="1" applyFill="1" applyBorder="1" applyAlignment="1">
      <alignment horizontal="left" vertical="center"/>
    </xf>
    <xf numFmtId="0" fontId="29" fillId="2" borderId="8" xfId="0" applyFont="1" applyFill="1" applyBorder="1" applyAlignment="1">
      <alignment horizontal="left" vertical="center"/>
    </xf>
    <xf numFmtId="0" fontId="34" fillId="4" borderId="1" xfId="1" applyFont="1" applyFill="1" applyBorder="1" applyAlignment="1" applyProtection="1">
      <alignment vertical="center" wrapText="1"/>
    </xf>
    <xf numFmtId="0" fontId="34" fillId="4" borderId="2" xfId="1" applyFont="1" applyFill="1" applyBorder="1" applyAlignment="1" applyProtection="1">
      <alignment vertical="center" wrapText="1"/>
    </xf>
    <xf numFmtId="0" fontId="34" fillId="4" borderId="3" xfId="1" applyFont="1" applyFill="1" applyBorder="1" applyAlignment="1" applyProtection="1">
      <alignment vertical="center" wrapText="1"/>
    </xf>
    <xf numFmtId="0" fontId="28" fillId="4" borderId="1" xfId="1" applyFont="1" applyFill="1" applyBorder="1" applyAlignment="1" applyProtection="1">
      <alignment vertical="center" wrapText="1"/>
    </xf>
    <xf numFmtId="0" fontId="28" fillId="4" borderId="2" xfId="1" applyFont="1" applyFill="1" applyBorder="1" applyAlignment="1" applyProtection="1">
      <alignment vertical="center" wrapText="1"/>
    </xf>
    <xf numFmtId="0" fontId="28" fillId="4" borderId="3" xfId="1" applyFont="1" applyFill="1" applyBorder="1" applyAlignment="1" applyProtection="1">
      <alignment vertical="center" wrapText="1"/>
    </xf>
    <xf numFmtId="0" fontId="8" fillId="3" borderId="21" xfId="0" applyFont="1" applyFill="1" applyBorder="1" applyAlignment="1">
      <alignment horizontal="left" vertical="center"/>
    </xf>
    <xf numFmtId="0" fontId="8" fillId="3" borderId="0" xfId="0" applyFont="1" applyFill="1" applyAlignment="1">
      <alignment horizontal="left" vertical="center"/>
    </xf>
    <xf numFmtId="0" fontId="8" fillId="3" borderId="20" xfId="0" applyFont="1" applyFill="1" applyBorder="1" applyAlignment="1">
      <alignment horizontal="left" vertical="center"/>
    </xf>
    <xf numFmtId="0" fontId="20" fillId="3" borderId="11"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9" fillId="6" borderId="10" xfId="0" applyFont="1" applyFill="1" applyBorder="1" applyAlignment="1">
      <alignment horizontal="right" vertical="center"/>
    </xf>
    <xf numFmtId="0" fontId="29" fillId="2" borderId="1"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0" fillId="0" borderId="1" xfId="0" applyFont="1" applyBorder="1" applyAlignment="1">
      <alignment horizontal="left" vertical="center"/>
    </xf>
    <xf numFmtId="0" fontId="20" fillId="0" borderId="3" xfId="0" applyFont="1" applyBorder="1" applyAlignment="1">
      <alignment horizontal="left" vertical="center"/>
    </xf>
    <xf numFmtId="0" fontId="17" fillId="4" borderId="10" xfId="0" applyFont="1" applyFill="1" applyBorder="1" applyAlignment="1">
      <alignment horizontal="left" vertical="center" wrapText="1"/>
    </xf>
    <xf numFmtId="0" fontId="28" fillId="4" borderId="10" xfId="1" applyFont="1" applyFill="1" applyBorder="1" applyAlignment="1" applyProtection="1">
      <alignment vertical="center" wrapText="1"/>
    </xf>
    <xf numFmtId="0" fontId="8" fillId="3" borderId="0" xfId="0" applyFont="1" applyFill="1" applyAlignment="1" applyProtection="1">
      <alignment horizontal="left" vertical="top" wrapText="1"/>
      <protection locked="0"/>
    </xf>
    <xf numFmtId="0" fontId="8" fillId="3" borderId="20" xfId="0" applyFont="1" applyFill="1" applyBorder="1" applyAlignment="1" applyProtection="1">
      <alignment horizontal="left" vertical="top" wrapText="1"/>
      <protection locked="0"/>
    </xf>
    <xf numFmtId="0" fontId="28" fillId="0" borderId="13" xfId="0" applyFont="1" applyBorder="1" applyAlignment="1">
      <alignment horizontal="left" vertical="center" wrapText="1"/>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0" fillId="0" borderId="2" xfId="0" applyFont="1" applyBorder="1" applyAlignment="1">
      <alignment horizontal="left" vertical="center" wrapText="1"/>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0" borderId="2" xfId="0" applyFont="1" applyBorder="1" applyAlignment="1">
      <alignment horizontal="lef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17" fillId="4" borderId="10" xfId="0" applyFont="1" applyFill="1" applyBorder="1" applyAlignment="1">
      <alignment vertical="center"/>
    </xf>
    <xf numFmtId="0" fontId="8" fillId="0" borderId="10" xfId="0" applyFont="1" applyBorder="1" applyAlignment="1">
      <alignment horizontal="left" vertical="center"/>
    </xf>
    <xf numFmtId="0" fontId="8" fillId="3" borderId="13" xfId="0" applyFont="1" applyFill="1" applyBorder="1" applyAlignment="1">
      <alignment vertical="center" wrapText="1"/>
    </xf>
    <xf numFmtId="0" fontId="8" fillId="3" borderId="4" xfId="0" applyFont="1" applyFill="1" applyBorder="1" applyAlignment="1">
      <alignment vertical="center" wrapText="1"/>
    </xf>
    <xf numFmtId="0" fontId="8" fillId="3" borderId="5" xfId="0" applyFont="1" applyFill="1" applyBorder="1" applyAlignment="1">
      <alignment vertical="center" wrapText="1"/>
    </xf>
    <xf numFmtId="0" fontId="24" fillId="3" borderId="21" xfId="1" applyFont="1" applyFill="1" applyBorder="1" applyAlignment="1" applyProtection="1">
      <alignment vertical="center" wrapText="1"/>
    </xf>
    <xf numFmtId="0" fontId="24" fillId="3" borderId="0" xfId="1" applyFont="1" applyFill="1" applyBorder="1" applyAlignment="1" applyProtection="1">
      <alignment vertical="center" wrapText="1"/>
    </xf>
    <xf numFmtId="0" fontId="24" fillId="3" borderId="20" xfId="1" applyFont="1" applyFill="1" applyBorder="1" applyAlignment="1" applyProtection="1">
      <alignment vertical="center" wrapText="1"/>
    </xf>
    <xf numFmtId="0" fontId="8" fillId="3" borderId="21" xfId="0" applyFont="1" applyFill="1" applyBorder="1" applyAlignment="1">
      <alignment vertical="center" wrapText="1"/>
    </xf>
    <xf numFmtId="0" fontId="8" fillId="3" borderId="20" xfId="0" applyFont="1" applyFill="1" applyBorder="1" applyAlignment="1">
      <alignment vertical="center" wrapText="1"/>
    </xf>
    <xf numFmtId="0" fontId="19" fillId="2" borderId="1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29" fillId="6" borderId="1" xfId="0" applyFont="1" applyFill="1" applyBorder="1" applyAlignment="1">
      <alignment horizontal="left" vertical="center"/>
    </xf>
    <xf numFmtId="0" fontId="29" fillId="6" borderId="2" xfId="0" applyFont="1" applyFill="1" applyBorder="1" applyAlignment="1">
      <alignment horizontal="left" vertical="center"/>
    </xf>
    <xf numFmtId="0" fontId="29" fillId="6" borderId="3" xfId="0" applyFont="1" applyFill="1" applyBorder="1" applyAlignment="1">
      <alignment horizontal="left" vertical="center"/>
    </xf>
    <xf numFmtId="0" fontId="29" fillId="2" borderId="13" xfId="0" applyFont="1" applyFill="1" applyBorder="1" applyAlignment="1">
      <alignment horizontal="left" vertical="center"/>
    </xf>
    <xf numFmtId="0" fontId="29" fillId="2" borderId="5" xfId="0" applyFont="1" applyFill="1" applyBorder="1" applyAlignment="1">
      <alignment horizontal="left" vertical="center"/>
    </xf>
    <xf numFmtId="0" fontId="28" fillId="8" borderId="10" xfId="0" applyFont="1" applyFill="1" applyBorder="1" applyAlignment="1">
      <alignment horizontal="left" vertical="center"/>
    </xf>
    <xf numFmtId="0" fontId="24" fillId="0" borderId="20" xfId="1" applyFont="1" applyBorder="1" applyAlignment="1" applyProtection="1">
      <alignment horizontal="left" vertical="center"/>
    </xf>
    <xf numFmtId="0" fontId="20" fillId="0" borderId="11"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3" borderId="10" xfId="0" applyFont="1" applyFill="1" applyBorder="1" applyAlignment="1">
      <alignment horizontal="left" vertical="center" wrapText="1"/>
    </xf>
    <xf numFmtId="0" fontId="20" fillId="3" borderId="10" xfId="0" applyFont="1" applyFill="1" applyBorder="1" applyAlignment="1">
      <alignment horizontal="left" vertical="center"/>
    </xf>
    <xf numFmtId="0" fontId="20" fillId="3" borderId="1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17" fillId="4" borderId="10" xfId="0" applyFont="1" applyFill="1" applyBorder="1" applyAlignment="1" applyProtection="1">
      <alignment horizontal="left" vertical="center" wrapText="1"/>
      <protection locked="0"/>
    </xf>
    <xf numFmtId="0" fontId="17" fillId="4" borderId="21"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2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8" fillId="8" borderId="1"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9" fillId="2" borderId="2" xfId="0" applyFont="1" applyFill="1" applyBorder="1" applyAlignment="1">
      <alignment horizontal="left" vertical="center"/>
    </xf>
    <xf numFmtId="0" fontId="8" fillId="0" borderId="10" xfId="0" applyFont="1" applyBorder="1" applyAlignment="1" applyProtection="1">
      <alignment horizontal="left" vertical="center" wrapText="1"/>
      <protection locked="0"/>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38" fillId="0" borderId="0" xfId="0" applyFont="1" applyAlignment="1">
      <alignment horizontal="center" vertical="center" wrapText="1"/>
    </xf>
    <xf numFmtId="0" fontId="8" fillId="0" borderId="10" xfId="0" applyFont="1" applyBorder="1" applyAlignment="1">
      <alignment horizontal="left" vertical="center" wrapText="1"/>
    </xf>
    <xf numFmtId="0" fontId="17" fillId="4" borderId="13"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9" fillId="2" borderId="11"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19" fillId="2" borderId="13" xfId="0" applyFont="1" applyFill="1" applyBorder="1" applyAlignment="1">
      <alignment horizontal="left" vertical="center"/>
    </xf>
    <xf numFmtId="0" fontId="19" fillId="2" borderId="4" xfId="0" applyFont="1" applyFill="1" applyBorder="1" applyAlignment="1">
      <alignment horizontal="left" vertical="center"/>
    </xf>
    <xf numFmtId="0" fontId="19" fillId="6" borderId="10" xfId="0" applyFont="1" applyFill="1" applyBorder="1" applyAlignment="1">
      <alignment horizontal="left" vertical="center"/>
    </xf>
    <xf numFmtId="0" fontId="24" fillId="0" borderId="1" xfId="1" applyFont="1" applyBorder="1" applyAlignment="1" applyProtection="1">
      <alignment vertical="center"/>
    </xf>
    <xf numFmtId="0" fontId="24" fillId="0" borderId="2" xfId="1" applyFont="1" applyBorder="1" applyAlignment="1" applyProtection="1">
      <alignment vertical="center"/>
    </xf>
    <xf numFmtId="0" fontId="24" fillId="0" borderId="3" xfId="1" applyFont="1" applyBorder="1" applyAlignment="1" applyProtection="1">
      <alignment vertical="center"/>
    </xf>
    <xf numFmtId="0" fontId="28" fillId="8" borderId="3" xfId="0" applyFont="1" applyFill="1" applyBorder="1" applyAlignment="1">
      <alignment horizontal="left" vertical="center" wrapText="1"/>
    </xf>
    <xf numFmtId="0" fontId="29" fillId="6" borderId="10" xfId="0" applyFont="1" applyFill="1" applyBorder="1" applyAlignment="1">
      <alignment horizontal="right" vertical="center" wrapText="1"/>
    </xf>
    <xf numFmtId="0" fontId="20" fillId="8" borderId="1" xfId="0" applyFont="1" applyFill="1" applyBorder="1" applyAlignment="1">
      <alignment horizontal="left" vertical="center" wrapText="1"/>
    </xf>
    <xf numFmtId="0" fontId="20" fillId="8" borderId="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0" borderId="10" xfId="0" applyFont="1" applyBorder="1" applyAlignment="1" applyProtection="1">
      <alignment horizontal="left" vertical="center" wrapText="1"/>
      <protection locked="0"/>
    </xf>
    <xf numFmtId="0" fontId="29" fillId="2" borderId="2" xfId="0" applyFont="1" applyFill="1" applyBorder="1" applyAlignment="1">
      <alignment horizontal="left" vertical="center" wrapText="1"/>
    </xf>
    <xf numFmtId="0" fontId="28" fillId="0" borderId="10" xfId="0" applyFont="1" applyBorder="1" applyAlignment="1">
      <alignment horizontal="left" vertical="center"/>
    </xf>
    <xf numFmtId="0" fontId="29" fillId="2" borderId="10"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0" borderId="10" xfId="0" applyFont="1" applyBorder="1" applyAlignment="1">
      <alignment horizontal="left" vertical="center" wrapText="1"/>
    </xf>
    <xf numFmtId="0" fontId="3" fillId="6" borderId="10" xfId="0" applyFont="1" applyFill="1" applyBorder="1" applyAlignment="1">
      <alignment horizontal="right" vertical="center"/>
    </xf>
    <xf numFmtId="0" fontId="3" fillId="2" borderId="13" xfId="0" applyFont="1" applyFill="1" applyBorder="1" applyAlignment="1">
      <alignment horizontal="left" vertical="center"/>
    </xf>
    <xf numFmtId="0" fontId="3" fillId="2" borderId="5" xfId="0" applyFont="1" applyFill="1" applyBorder="1" applyAlignment="1">
      <alignment horizontal="left" vertical="center"/>
    </xf>
    <xf numFmtId="0" fontId="5" fillId="3" borderId="1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10" xfId="0" applyFont="1" applyBorder="1" applyAlignment="1">
      <alignment horizontal="left" vertical="center" wrapText="1"/>
    </xf>
    <xf numFmtId="0" fontId="4" fillId="4"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2" xfId="0" applyFont="1" applyFill="1" applyBorder="1" applyAlignment="1">
      <alignment horizontal="left" vertical="center" wrapText="1"/>
    </xf>
    <xf numFmtId="0" fontId="5" fillId="0" borderId="10" xfId="1"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4" fillId="4" borderId="10" xfId="1" applyFont="1" applyFill="1" applyBorder="1" applyAlignment="1" applyProtection="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left" wrapText="1"/>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11" borderId="13" xfId="0" applyFont="1" applyFill="1" applyBorder="1" applyAlignment="1" applyProtection="1">
      <alignment horizontal="center" vertical="center" wrapText="1"/>
      <protection locked="0"/>
    </xf>
    <xf numFmtId="0" fontId="5" fillId="11" borderId="5" xfId="0" applyFont="1" applyFill="1" applyBorder="1" applyAlignment="1" applyProtection="1">
      <alignment horizontal="center" vertical="center" wrapText="1"/>
      <protection locked="0"/>
    </xf>
    <xf numFmtId="0" fontId="5" fillId="11" borderId="21" xfId="0" applyFont="1" applyFill="1" applyBorder="1" applyAlignment="1" applyProtection="1">
      <alignment horizontal="center" vertical="center" wrapText="1"/>
      <protection locked="0"/>
    </xf>
    <xf numFmtId="0" fontId="5" fillId="11" borderId="20" xfId="0" applyFont="1" applyFill="1" applyBorder="1" applyAlignment="1" applyProtection="1">
      <alignment horizontal="center" vertical="center" wrapText="1"/>
      <protection locked="0"/>
    </xf>
    <xf numFmtId="0" fontId="5" fillId="11" borderId="11"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10" xfId="0" quotePrefix="1" applyFont="1" applyBorder="1" applyAlignment="1" applyProtection="1">
      <alignment horizontal="center" vertical="center" wrapText="1"/>
      <protection locked="0"/>
    </xf>
    <xf numFmtId="0" fontId="5" fillId="0" borderId="10" xfId="0" applyFont="1" applyBorder="1" applyAlignment="1">
      <alignment horizontal="left" vertical="top" wrapText="1"/>
    </xf>
    <xf numFmtId="0" fontId="2" fillId="0" borderId="10" xfId="1" applyFont="1" applyBorder="1" applyAlignment="1" applyProtection="1">
      <alignment horizontal="left" vertical="center"/>
    </xf>
    <xf numFmtId="0" fontId="5" fillId="0" borderId="10" xfId="0" applyFont="1" applyBorder="1" applyAlignment="1">
      <alignment horizontal="left" vertical="center"/>
    </xf>
    <xf numFmtId="0" fontId="5" fillId="0" borderId="10" xfId="1" applyFont="1" applyBorder="1" applyAlignment="1" applyProtection="1">
      <alignment horizontal="left" vertical="top" wrapText="1"/>
    </xf>
    <xf numFmtId="0" fontId="2" fillId="0" borderId="10" xfId="1" applyFont="1" applyBorder="1" applyAlignment="1">
      <alignment horizontal="left" vertical="top"/>
    </xf>
    <xf numFmtId="0" fontId="5" fillId="0" borderId="10" xfId="0" applyFont="1" applyBorder="1" applyAlignment="1" applyProtection="1">
      <alignment horizontal="left" vertical="center" wrapText="1"/>
      <protection locked="0"/>
    </xf>
    <xf numFmtId="0" fontId="6" fillId="0" borderId="10" xfId="1" applyFont="1" applyBorder="1" applyAlignment="1" applyProtection="1">
      <alignment horizontal="left" vertical="center"/>
    </xf>
    <xf numFmtId="0" fontId="5" fillId="0" borderId="10" xfId="1" applyFont="1" applyBorder="1" applyAlignment="1" applyProtection="1">
      <alignment horizontal="left" vertical="center" wrapText="1"/>
    </xf>
    <xf numFmtId="0" fontId="4" fillId="4" borderId="10"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5" fillId="3" borderId="10" xfId="0" applyFont="1" applyFill="1" applyBorder="1" applyAlignment="1">
      <alignment horizontal="left" vertical="center"/>
    </xf>
    <xf numFmtId="0" fontId="4" fillId="8" borderId="10" xfId="0" applyFont="1" applyFill="1" applyBorder="1" applyAlignment="1">
      <alignment horizontal="right" vertical="center"/>
    </xf>
    <xf numFmtId="14" fontId="5" fillId="0" borderId="10" xfId="0" applyNumberFormat="1" applyFont="1" applyBorder="1" applyAlignment="1">
      <alignment horizontal="center" vertical="center" wrapText="1"/>
    </xf>
    <xf numFmtId="0" fontId="5" fillId="4" borderId="10" xfId="0" applyFont="1" applyFill="1" applyBorder="1" applyAlignment="1" applyProtection="1">
      <alignment horizontal="center" vertical="center" wrapText="1"/>
      <protection locked="0"/>
    </xf>
    <xf numFmtId="0" fontId="40" fillId="4" borderId="1"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14" fontId="5" fillId="0" borderId="1"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fduk.org/sites/default/files/UKTAG%20classification%20of%20alien%20species%20working%20paper%20v8.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5.bin"/><Relationship Id="rId4" Type="http://schemas.openxmlformats.org/officeDocument/2006/relationships/hyperlink" Target="https://woodlandwildlifetoolkit.sylva.org.uk/asse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4" Type="http://schemas.openxmlformats.org/officeDocument/2006/relationships/hyperlink" Target="https://bsbi.org/definitions-wild-native-or-alien"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wfduk.org/sites/default/files/UKTAG%20classification%20of%20alien%20species%20working%20paper%20v8.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nonnativespecies.org/what-can-i-do/be-plant-wise/suggested-plants/" TargetMode="External"/><Relationship Id="rId2" Type="http://schemas.openxmlformats.org/officeDocument/2006/relationships/hyperlink" Target="http://publications.naturalengland.org.uk/publication/40015" TargetMode="External"/><Relationship Id="rId1" Type="http://schemas.openxmlformats.org/officeDocument/2006/relationships/hyperlink" Target="https://www.nonnativespecies.org/home/index.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0238-7BED-4B29-ABF3-6E4DDFF8B221}">
  <dimension ref="A1:N32"/>
  <sheetViews>
    <sheetView tabSelected="1" topLeftCell="A6" zoomScale="90" zoomScaleNormal="90" workbookViewId="0">
      <pane xSplit="3" topLeftCell="D1" activePane="topRight" state="frozen"/>
      <selection activeCell="A7" sqref="A7"/>
      <selection pane="topRight" activeCell="E15" sqref="E15"/>
    </sheetView>
  </sheetViews>
  <sheetFormatPr defaultColWidth="8.88671875" defaultRowHeight="13.2"/>
  <cols>
    <col min="1" max="1" width="3.88671875" style="71" customWidth="1"/>
    <col min="2" max="2" width="21.21875" style="71" customWidth="1"/>
    <col min="3" max="6" width="32.109375" style="71" customWidth="1"/>
    <col min="7" max="7" width="21.44140625" style="71" customWidth="1"/>
    <col min="8" max="8" width="25.6640625" style="71" customWidth="1"/>
    <col min="9" max="10" width="25.88671875" style="71" customWidth="1"/>
    <col min="11" max="11" width="23" style="310" customWidth="1"/>
    <col min="12" max="12" width="25.5546875" style="310" customWidth="1"/>
    <col min="13" max="14" width="22.33203125" style="310" customWidth="1"/>
    <col min="15" max="16384" width="8.88671875" style="71"/>
  </cols>
  <sheetData>
    <row r="1" spans="1:14">
      <c r="A1" s="402" t="s">
        <v>178</v>
      </c>
      <c r="B1" s="403"/>
      <c r="C1" s="404"/>
      <c r="D1" s="349"/>
      <c r="E1" s="349"/>
      <c r="F1" s="349"/>
      <c r="G1" s="285"/>
      <c r="H1" s="285"/>
      <c r="I1" s="285"/>
      <c r="J1" s="285"/>
      <c r="K1" s="127"/>
      <c r="L1" s="127"/>
      <c r="M1" s="127"/>
      <c r="N1" s="127"/>
    </row>
    <row r="2" spans="1:14">
      <c r="A2" s="405" t="s">
        <v>49</v>
      </c>
      <c r="B2" s="406"/>
      <c r="C2" s="407"/>
      <c r="D2" s="350"/>
      <c r="E2" s="350"/>
      <c r="F2" s="350"/>
      <c r="G2" s="286"/>
      <c r="H2" s="286"/>
      <c r="I2" s="286"/>
      <c r="J2" s="286"/>
      <c r="K2" s="304"/>
      <c r="L2" s="304"/>
      <c r="M2" s="304"/>
      <c r="N2" s="304"/>
    </row>
    <row r="3" spans="1:14" ht="18.600000000000001" customHeight="1">
      <c r="A3" s="408" t="s">
        <v>179</v>
      </c>
      <c r="B3" s="409"/>
      <c r="C3" s="410"/>
      <c r="D3" s="142"/>
      <c r="E3" s="142"/>
      <c r="F3" s="142"/>
      <c r="G3" s="287"/>
      <c r="H3" s="287"/>
      <c r="I3" s="287"/>
      <c r="J3" s="287"/>
      <c r="K3" s="128"/>
      <c r="L3" s="128"/>
      <c r="M3" s="128"/>
      <c r="N3" s="128"/>
    </row>
    <row r="4" spans="1:14">
      <c r="A4" s="405" t="s">
        <v>2</v>
      </c>
      <c r="B4" s="406"/>
      <c r="C4" s="407"/>
      <c r="D4" s="350"/>
      <c r="E4" s="350"/>
      <c r="F4" s="350"/>
      <c r="G4" s="288"/>
      <c r="H4" s="288"/>
      <c r="I4" s="288"/>
      <c r="J4" s="288"/>
      <c r="K4" s="192"/>
      <c r="L4" s="192"/>
      <c r="M4" s="192"/>
      <c r="N4" s="192"/>
    </row>
    <row r="5" spans="1:14" ht="14.4" customHeight="1">
      <c r="A5" s="411" t="s">
        <v>180</v>
      </c>
      <c r="B5" s="412"/>
      <c r="C5" s="413"/>
      <c r="D5" s="351"/>
      <c r="E5" s="351"/>
      <c r="F5" s="351"/>
      <c r="G5" s="289"/>
      <c r="H5" s="289"/>
      <c r="I5" s="289"/>
      <c r="J5" s="289"/>
      <c r="K5" s="305"/>
      <c r="L5" s="305"/>
      <c r="M5" s="305"/>
      <c r="N5" s="305"/>
    </row>
    <row r="6" spans="1:14" ht="63.6" customHeight="1">
      <c r="A6" s="399" t="s">
        <v>769</v>
      </c>
      <c r="B6" s="400"/>
      <c r="C6" s="401"/>
      <c r="D6" s="352"/>
      <c r="E6" s="352"/>
      <c r="F6" s="352"/>
      <c r="G6" s="290"/>
      <c r="H6" s="290"/>
      <c r="I6" s="290"/>
      <c r="J6" s="290"/>
      <c r="K6" s="306"/>
      <c r="L6" s="306"/>
      <c r="M6" s="306"/>
      <c r="N6" s="306"/>
    </row>
    <row r="7" spans="1:14" ht="36.6" customHeight="1">
      <c r="A7" s="414" t="s">
        <v>3</v>
      </c>
      <c r="B7" s="415"/>
      <c r="C7" s="262" t="s">
        <v>191</v>
      </c>
      <c r="D7" s="353"/>
      <c r="E7" s="353"/>
      <c r="F7" s="353"/>
      <c r="G7" s="291"/>
      <c r="H7" s="291"/>
      <c r="I7" s="291"/>
      <c r="J7" s="291"/>
      <c r="K7" s="129"/>
      <c r="L7" s="129"/>
      <c r="M7" s="129"/>
      <c r="N7" s="129"/>
    </row>
    <row r="8" spans="1:14" ht="36.6" customHeight="1">
      <c r="A8" s="418" t="s">
        <v>4</v>
      </c>
      <c r="B8" s="419"/>
      <c r="C8" s="262" t="s">
        <v>985</v>
      </c>
      <c r="D8" s="353"/>
      <c r="E8" s="353"/>
      <c r="F8" s="353"/>
      <c r="G8" s="291"/>
      <c r="H8" s="291"/>
      <c r="I8" s="291"/>
      <c r="J8" s="291"/>
      <c r="K8" s="129"/>
      <c r="L8" s="129"/>
      <c r="M8" s="129"/>
      <c r="N8" s="129"/>
    </row>
    <row r="9" spans="1:14" ht="42.6" customHeight="1">
      <c r="A9" s="417" t="s">
        <v>5</v>
      </c>
      <c r="B9" s="417"/>
      <c r="C9" s="263" t="s">
        <v>35</v>
      </c>
      <c r="D9" s="336"/>
      <c r="E9" s="336"/>
      <c r="F9" s="336"/>
      <c r="G9" s="292"/>
      <c r="H9" s="292"/>
      <c r="I9" s="300"/>
      <c r="J9" s="300"/>
      <c r="K9" s="307"/>
      <c r="L9" s="307"/>
      <c r="M9" s="307"/>
      <c r="N9" s="307"/>
    </row>
    <row r="10" spans="1:14" ht="13.8" customHeight="1">
      <c r="A10" s="417" t="s">
        <v>6</v>
      </c>
      <c r="B10" s="417"/>
      <c r="C10" s="416" t="s">
        <v>35</v>
      </c>
      <c r="D10" s="293"/>
      <c r="E10" s="293"/>
      <c r="F10" s="293"/>
      <c r="G10" s="293"/>
      <c r="H10" s="293"/>
      <c r="I10" s="293"/>
      <c r="J10" s="293"/>
      <c r="K10" s="308"/>
      <c r="L10" s="308"/>
      <c r="M10" s="308"/>
      <c r="N10" s="308"/>
    </row>
    <row r="11" spans="1:14" s="78" customFormat="1" ht="20.399999999999999" customHeight="1">
      <c r="A11" s="417"/>
      <c r="B11" s="417"/>
      <c r="C11" s="416"/>
      <c r="D11" s="343" t="s">
        <v>961</v>
      </c>
      <c r="E11" s="343" t="s">
        <v>962</v>
      </c>
      <c r="F11" s="338" t="s">
        <v>957</v>
      </c>
      <c r="G11" s="294" t="s">
        <v>549</v>
      </c>
      <c r="H11" s="294" t="s">
        <v>968</v>
      </c>
      <c r="I11" s="301" t="s">
        <v>279</v>
      </c>
      <c r="J11" s="301" t="s">
        <v>954</v>
      </c>
      <c r="K11" s="309" t="s">
        <v>280</v>
      </c>
      <c r="L11" s="309" t="s">
        <v>282</v>
      </c>
      <c r="M11" s="309" t="s">
        <v>283</v>
      </c>
      <c r="N11" s="309" t="s">
        <v>949</v>
      </c>
    </row>
    <row r="12" spans="1:14" ht="79.2">
      <c r="A12" s="396" t="s">
        <v>732</v>
      </c>
      <c r="B12" s="397"/>
      <c r="C12" s="398"/>
      <c r="D12" s="344" t="s">
        <v>1063</v>
      </c>
      <c r="E12" s="344" t="s">
        <v>1063</v>
      </c>
      <c r="F12" s="74" t="s">
        <v>986</v>
      </c>
      <c r="G12" s="295" t="s">
        <v>552</v>
      </c>
      <c r="H12" s="347" t="s">
        <v>966</v>
      </c>
      <c r="I12" s="295" t="s">
        <v>277</v>
      </c>
      <c r="J12" s="74" t="s">
        <v>277</v>
      </c>
      <c r="K12" s="74" t="s">
        <v>281</v>
      </c>
      <c r="L12" s="74" t="s">
        <v>440</v>
      </c>
      <c r="M12" s="74" t="s">
        <v>556</v>
      </c>
      <c r="N12" s="74" t="s">
        <v>950</v>
      </c>
    </row>
    <row r="13" spans="1:14" ht="16.8" customHeight="1">
      <c r="A13" s="396" t="s">
        <v>192</v>
      </c>
      <c r="B13" s="397"/>
      <c r="C13" s="398"/>
      <c r="D13" s="337" t="s">
        <v>963</v>
      </c>
      <c r="E13" s="337" t="s">
        <v>964</v>
      </c>
      <c r="F13" s="337" t="s">
        <v>956</v>
      </c>
      <c r="G13" s="296" t="s">
        <v>551</v>
      </c>
      <c r="H13" s="337" t="s">
        <v>967</v>
      </c>
      <c r="I13" s="295" t="s">
        <v>553</v>
      </c>
      <c r="J13" s="74" t="s">
        <v>955</v>
      </c>
      <c r="K13" s="74" t="s">
        <v>554</v>
      </c>
      <c r="L13" s="74" t="s">
        <v>555</v>
      </c>
      <c r="M13" s="74" t="s">
        <v>557</v>
      </c>
      <c r="N13" s="74" t="s">
        <v>951</v>
      </c>
    </row>
    <row r="14" spans="1:14" ht="13.8" customHeight="1">
      <c r="A14" s="81" t="s">
        <v>8</v>
      </c>
      <c r="B14" s="264"/>
      <c r="C14" s="265"/>
      <c r="D14" s="264"/>
      <c r="E14" s="264"/>
      <c r="F14" s="264"/>
      <c r="G14" s="297"/>
      <c r="H14" s="297"/>
      <c r="I14" s="302"/>
      <c r="J14" s="302"/>
      <c r="K14" s="149"/>
      <c r="L14" s="149"/>
      <c r="M14" s="149"/>
      <c r="N14" s="149"/>
    </row>
    <row r="15" spans="1:14" ht="66">
      <c r="A15" s="75" t="s">
        <v>10</v>
      </c>
      <c r="B15" s="375" t="s">
        <v>181</v>
      </c>
      <c r="C15" s="376"/>
      <c r="D15" s="30" t="s">
        <v>958</v>
      </c>
      <c r="E15" s="30" t="s">
        <v>958</v>
      </c>
      <c r="F15" s="30" t="s">
        <v>958</v>
      </c>
      <c r="G15" s="20" t="s">
        <v>250</v>
      </c>
      <c r="H15" s="20" t="s">
        <v>250</v>
      </c>
      <c r="I15" s="20" t="s">
        <v>278</v>
      </c>
      <c r="J15" s="20" t="s">
        <v>278</v>
      </c>
      <c r="K15" s="30" t="s">
        <v>250</v>
      </c>
      <c r="L15" s="30" t="s">
        <v>250</v>
      </c>
      <c r="M15" s="151" t="s">
        <v>821</v>
      </c>
      <c r="N15" s="20" t="s">
        <v>952</v>
      </c>
    </row>
    <row r="16" spans="1:14" ht="100.8" customHeight="1">
      <c r="A16" s="75" t="s">
        <v>11</v>
      </c>
      <c r="B16" s="375" t="s">
        <v>182</v>
      </c>
      <c r="C16" s="376"/>
      <c r="D16" s="30" t="s">
        <v>965</v>
      </c>
      <c r="E16" s="30" t="s">
        <v>250</v>
      </c>
      <c r="F16" s="30" t="s">
        <v>250</v>
      </c>
      <c r="G16" s="150" t="s">
        <v>815</v>
      </c>
      <c r="H16" s="150" t="s">
        <v>815</v>
      </c>
      <c r="I16" s="150" t="s">
        <v>818</v>
      </c>
      <c r="J16" s="151" t="s">
        <v>818</v>
      </c>
      <c r="K16" s="151" t="s">
        <v>818</v>
      </c>
      <c r="L16" s="30" t="s">
        <v>250</v>
      </c>
      <c r="M16" s="150" t="s">
        <v>818</v>
      </c>
      <c r="N16" s="150" t="s">
        <v>818</v>
      </c>
    </row>
    <row r="17" spans="1:14" ht="52.8" customHeight="1">
      <c r="A17" s="75" t="s">
        <v>13</v>
      </c>
      <c r="B17" s="375" t="s">
        <v>770</v>
      </c>
      <c r="C17" s="376"/>
      <c r="D17" s="20" t="s">
        <v>250</v>
      </c>
      <c r="E17" s="30" t="s">
        <v>276</v>
      </c>
      <c r="F17" s="20" t="s">
        <v>250</v>
      </c>
      <c r="G17" s="20" t="s">
        <v>250</v>
      </c>
      <c r="H17" s="20" t="s">
        <v>250</v>
      </c>
      <c r="I17" s="20" t="s">
        <v>250</v>
      </c>
      <c r="J17" s="20" t="s">
        <v>250</v>
      </c>
      <c r="K17" s="30" t="s">
        <v>250</v>
      </c>
      <c r="L17" s="30" t="s">
        <v>250</v>
      </c>
      <c r="M17" s="30" t="s">
        <v>250</v>
      </c>
      <c r="N17" s="20" t="s">
        <v>293</v>
      </c>
    </row>
    <row r="18" spans="1:14" ht="100.8" customHeight="1">
      <c r="A18" s="75" t="s">
        <v>14</v>
      </c>
      <c r="B18" s="375" t="s">
        <v>183</v>
      </c>
      <c r="C18" s="376"/>
      <c r="D18" s="40" t="s">
        <v>253</v>
      </c>
      <c r="E18" s="30" t="s">
        <v>250</v>
      </c>
      <c r="F18" s="20" t="s">
        <v>250</v>
      </c>
      <c r="G18" s="150" t="s">
        <v>815</v>
      </c>
      <c r="H18" s="150" t="s">
        <v>815</v>
      </c>
      <c r="I18" s="20" t="s">
        <v>250</v>
      </c>
      <c r="J18" s="150" t="s">
        <v>822</v>
      </c>
      <c r="K18" s="30" t="s">
        <v>250</v>
      </c>
      <c r="L18" s="30" t="s">
        <v>250</v>
      </c>
      <c r="M18" s="150" t="s">
        <v>822</v>
      </c>
      <c r="N18" s="150" t="s">
        <v>822</v>
      </c>
    </row>
    <row r="19" spans="1:14" ht="69.599999999999994" customHeight="1">
      <c r="A19" s="75" t="s">
        <v>15</v>
      </c>
      <c r="B19" s="375" t="s">
        <v>184</v>
      </c>
      <c r="C19" s="376"/>
      <c r="D19" s="20" t="s">
        <v>250</v>
      </c>
      <c r="E19" s="30" t="s">
        <v>250</v>
      </c>
      <c r="F19" s="20" t="s">
        <v>250</v>
      </c>
      <c r="G19" s="20" t="s">
        <v>250</v>
      </c>
      <c r="H19" s="20" t="s">
        <v>250</v>
      </c>
      <c r="I19" s="20" t="s">
        <v>250</v>
      </c>
      <c r="J19" s="20" t="s">
        <v>250</v>
      </c>
      <c r="K19" s="30" t="s">
        <v>250</v>
      </c>
      <c r="L19" s="30" t="s">
        <v>250</v>
      </c>
      <c r="M19" s="30" t="s">
        <v>250</v>
      </c>
      <c r="N19" s="20" t="s">
        <v>953</v>
      </c>
    </row>
    <row r="20" spans="1:14" ht="83.4" customHeight="1">
      <c r="A20" s="75" t="s">
        <v>17</v>
      </c>
      <c r="B20" s="375" t="s">
        <v>185</v>
      </c>
      <c r="C20" s="376"/>
      <c r="D20" s="30" t="s">
        <v>251</v>
      </c>
      <c r="E20" s="30" t="s">
        <v>959</v>
      </c>
      <c r="F20" s="30" t="s">
        <v>959</v>
      </c>
      <c r="G20" s="150" t="s">
        <v>813</v>
      </c>
      <c r="H20" s="150" t="s">
        <v>813</v>
      </c>
      <c r="I20" s="150" t="s">
        <v>819</v>
      </c>
      <c r="J20" s="150" t="s">
        <v>819</v>
      </c>
      <c r="K20" s="30" t="s">
        <v>250</v>
      </c>
      <c r="L20" s="150" t="s">
        <v>819</v>
      </c>
      <c r="M20" s="30" t="s">
        <v>251</v>
      </c>
      <c r="N20" s="150" t="s">
        <v>819</v>
      </c>
    </row>
    <row r="21" spans="1:14" ht="60.6" customHeight="1">
      <c r="A21" s="75" t="s">
        <v>42</v>
      </c>
      <c r="B21" s="375" t="s">
        <v>186</v>
      </c>
      <c r="C21" s="376"/>
      <c r="D21" s="150" t="s">
        <v>820</v>
      </c>
      <c r="E21" s="150" t="s">
        <v>820</v>
      </c>
      <c r="F21" s="150" t="s">
        <v>820</v>
      </c>
      <c r="G21" s="150" t="s">
        <v>814</v>
      </c>
      <c r="H21" s="150" t="s">
        <v>814</v>
      </c>
      <c r="I21" s="150" t="s">
        <v>820</v>
      </c>
      <c r="J21" s="150" t="s">
        <v>820</v>
      </c>
      <c r="K21" s="150" t="s">
        <v>820</v>
      </c>
      <c r="L21" s="150" t="s">
        <v>820</v>
      </c>
      <c r="M21" s="150" t="s">
        <v>820</v>
      </c>
      <c r="N21" s="150" t="s">
        <v>820</v>
      </c>
    </row>
    <row r="22" spans="1:14" ht="45.6" customHeight="1">
      <c r="A22" s="75" t="s">
        <v>108</v>
      </c>
      <c r="B22" s="375" t="s">
        <v>771</v>
      </c>
      <c r="C22" s="376"/>
      <c r="D22" s="20" t="s">
        <v>250</v>
      </c>
      <c r="E22" s="30" t="s">
        <v>250</v>
      </c>
      <c r="F22" s="20" t="s">
        <v>250</v>
      </c>
      <c r="G22" s="20" t="s">
        <v>250</v>
      </c>
      <c r="H22" s="20" t="s">
        <v>250</v>
      </c>
      <c r="I22" s="20" t="s">
        <v>250</v>
      </c>
      <c r="J22" s="20" t="s">
        <v>250</v>
      </c>
      <c r="K22" s="30" t="s">
        <v>250</v>
      </c>
      <c r="L22" s="30" t="s">
        <v>250</v>
      </c>
      <c r="M22" s="30" t="s">
        <v>250</v>
      </c>
      <c r="N22" s="150" t="s">
        <v>250</v>
      </c>
    </row>
    <row r="23" spans="1:14" ht="13.8">
      <c r="A23" s="380" t="s">
        <v>19</v>
      </c>
      <c r="B23" s="381"/>
      <c r="C23" s="382"/>
      <c r="D23" s="346">
        <v>6</v>
      </c>
      <c r="E23" s="346">
        <v>8</v>
      </c>
      <c r="F23" s="299">
        <v>8</v>
      </c>
      <c r="G23" s="299">
        <v>8</v>
      </c>
      <c r="H23" s="299">
        <v>8</v>
      </c>
      <c r="I23" s="299">
        <v>8</v>
      </c>
      <c r="J23" s="335">
        <v>8</v>
      </c>
      <c r="K23" s="311">
        <v>8</v>
      </c>
      <c r="L23" s="311">
        <v>8</v>
      </c>
      <c r="M23" s="311">
        <v>8</v>
      </c>
      <c r="N23" s="335">
        <v>8</v>
      </c>
    </row>
    <row r="24" spans="1:14">
      <c r="A24" s="383" t="s">
        <v>187</v>
      </c>
      <c r="B24" s="383"/>
      <c r="C24" s="266" t="s">
        <v>21</v>
      </c>
      <c r="D24" s="342"/>
      <c r="E24" s="342"/>
      <c r="F24" s="298"/>
      <c r="G24" s="298"/>
      <c r="H24" s="298"/>
      <c r="I24" s="298"/>
      <c r="J24" s="298"/>
      <c r="K24" s="210"/>
      <c r="L24" s="210"/>
      <c r="M24" s="210"/>
      <c r="N24" s="210"/>
    </row>
    <row r="25" spans="1:14" ht="38.4" customHeight="1">
      <c r="A25" s="384" t="s">
        <v>188</v>
      </c>
      <c r="B25" s="385"/>
      <c r="C25" s="75" t="s">
        <v>24</v>
      </c>
      <c r="D25" s="147"/>
      <c r="E25" s="345" t="s">
        <v>587</v>
      </c>
      <c r="F25" s="153" t="s">
        <v>665</v>
      </c>
      <c r="G25" s="153" t="s">
        <v>665</v>
      </c>
      <c r="H25" s="153" t="s">
        <v>665</v>
      </c>
      <c r="I25" s="153" t="s">
        <v>665</v>
      </c>
      <c r="J25" s="152" t="s">
        <v>587</v>
      </c>
      <c r="K25" s="152" t="s">
        <v>587</v>
      </c>
      <c r="L25" s="152" t="s">
        <v>587</v>
      </c>
      <c r="M25" s="152" t="s">
        <v>587</v>
      </c>
      <c r="N25" s="152" t="s">
        <v>587</v>
      </c>
    </row>
    <row r="26" spans="1:14" ht="38.4" customHeight="1">
      <c r="A26" s="386" t="s">
        <v>189</v>
      </c>
      <c r="B26" s="387"/>
      <c r="C26" s="75" t="s">
        <v>26</v>
      </c>
      <c r="D26" s="345" t="s">
        <v>670</v>
      </c>
      <c r="E26" s="75"/>
      <c r="F26" s="75"/>
      <c r="G26" s="133"/>
      <c r="H26" s="133"/>
      <c r="I26" s="303"/>
      <c r="J26" s="303"/>
      <c r="K26" s="49"/>
      <c r="L26" s="49"/>
      <c r="M26" s="49"/>
      <c r="N26" s="49"/>
    </row>
    <row r="27" spans="1:14" ht="38.4" customHeight="1">
      <c r="A27" s="386" t="s">
        <v>162</v>
      </c>
      <c r="B27" s="387"/>
      <c r="C27" s="75" t="s">
        <v>28</v>
      </c>
      <c r="D27" s="75"/>
      <c r="E27" s="75"/>
      <c r="F27" s="75"/>
      <c r="G27" s="133"/>
      <c r="H27" s="133"/>
      <c r="I27" s="303"/>
      <c r="J27" s="303"/>
      <c r="K27" s="49"/>
      <c r="L27" s="49"/>
      <c r="M27" s="49"/>
      <c r="N27" s="49"/>
    </row>
    <row r="28" spans="1:14">
      <c r="A28" s="388" t="s">
        <v>48</v>
      </c>
      <c r="B28" s="389"/>
      <c r="C28" s="389"/>
      <c r="D28" s="389"/>
      <c r="E28" s="389"/>
      <c r="F28" s="389"/>
      <c r="G28" s="389"/>
      <c r="H28" s="389"/>
      <c r="I28" s="389"/>
      <c r="J28" s="389"/>
      <c r="K28" s="389"/>
      <c r="L28" s="389"/>
      <c r="M28" s="389"/>
      <c r="N28" s="390"/>
    </row>
    <row r="29" spans="1:14" ht="27.6" customHeight="1">
      <c r="A29" s="391" t="s">
        <v>772</v>
      </c>
      <c r="B29" s="392"/>
      <c r="C29" s="392"/>
      <c r="D29" s="392"/>
      <c r="E29" s="392"/>
      <c r="F29" s="392"/>
      <c r="G29" s="392"/>
      <c r="H29" s="392"/>
      <c r="I29" s="392"/>
      <c r="J29" s="392"/>
      <c r="K29" s="392"/>
      <c r="L29" s="392"/>
      <c r="M29" s="392"/>
      <c r="N29" s="393"/>
    </row>
    <row r="30" spans="1:14">
      <c r="A30" s="394" t="s">
        <v>163</v>
      </c>
      <c r="B30" s="395"/>
      <c r="C30" s="395"/>
      <c r="D30" s="334"/>
      <c r="E30" s="334"/>
      <c r="F30" s="334"/>
      <c r="G30" s="31"/>
      <c r="H30" s="31"/>
      <c r="I30" s="31"/>
      <c r="J30" s="31"/>
      <c r="K30" s="58"/>
      <c r="L30" s="58"/>
      <c r="M30" s="58"/>
      <c r="N30" s="354"/>
    </row>
    <row r="31" spans="1:14" ht="74.400000000000006" customHeight="1">
      <c r="A31" s="377" t="s">
        <v>773</v>
      </c>
      <c r="B31" s="378"/>
      <c r="C31" s="378"/>
      <c r="D31" s="378"/>
      <c r="E31" s="378"/>
      <c r="F31" s="378"/>
      <c r="G31" s="378"/>
      <c r="H31" s="378"/>
      <c r="I31" s="378"/>
      <c r="J31" s="378"/>
      <c r="K31" s="378"/>
      <c r="L31" s="378"/>
      <c r="M31" s="378"/>
      <c r="N31" s="379"/>
    </row>
    <row r="32" spans="1:14">
      <c r="A32" s="267"/>
      <c r="B32" s="267"/>
      <c r="C32" s="267"/>
      <c r="D32" s="267"/>
      <c r="E32" s="267"/>
      <c r="F32" s="267"/>
      <c r="G32" s="31"/>
      <c r="H32" s="31"/>
      <c r="I32" s="31"/>
      <c r="J32" s="31"/>
      <c r="K32" s="58"/>
      <c r="L32" s="58"/>
      <c r="M32" s="58"/>
      <c r="N32" s="58"/>
    </row>
  </sheetData>
  <mergeCells count="30">
    <mergeCell ref="A13:C13"/>
    <mergeCell ref="A12:C12"/>
    <mergeCell ref="A6:C6"/>
    <mergeCell ref="A1:C1"/>
    <mergeCell ref="A2:C2"/>
    <mergeCell ref="A3:C3"/>
    <mergeCell ref="A4:C4"/>
    <mergeCell ref="A5:C5"/>
    <mergeCell ref="A7:B7"/>
    <mergeCell ref="C10:C11"/>
    <mergeCell ref="A10:B11"/>
    <mergeCell ref="A9:B9"/>
    <mergeCell ref="A8:B8"/>
    <mergeCell ref="B15:C15"/>
    <mergeCell ref="B16:C16"/>
    <mergeCell ref="B17:C17"/>
    <mergeCell ref="B18:C18"/>
    <mergeCell ref="B19:C19"/>
    <mergeCell ref="B20:C20"/>
    <mergeCell ref="A31:N31"/>
    <mergeCell ref="B21:C21"/>
    <mergeCell ref="B22:C22"/>
    <mergeCell ref="A23:C23"/>
    <mergeCell ref="A24:B24"/>
    <mergeCell ref="A25:B25"/>
    <mergeCell ref="A26:B26"/>
    <mergeCell ref="A27:B27"/>
    <mergeCell ref="A28:N28"/>
    <mergeCell ref="A29:N29"/>
    <mergeCell ref="A30:C30"/>
  </mergeCells>
  <hyperlinks>
    <hyperlink ref="A30" r:id="rId1" display="http://www.wfduk.org/sites/default/files/UKTAG classification of alien species working paper v8.pdf" xr:uid="{D8C6E56D-850C-4D7E-BB9B-A0333C158DA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9586-23BB-4754-A852-9770E08D9FFD}">
  <dimension ref="A1:AB41"/>
  <sheetViews>
    <sheetView zoomScale="80" zoomScaleNormal="80" workbookViewId="0">
      <pane xSplit="3" topLeftCell="D1" activePane="topRight" state="frozen"/>
      <selection activeCell="A20" sqref="A20"/>
      <selection pane="topRight" activeCell="I41" sqref="I41"/>
    </sheetView>
  </sheetViews>
  <sheetFormatPr defaultColWidth="8.88671875" defaultRowHeight="13.8"/>
  <cols>
    <col min="1" max="1" width="4.44140625" style="17" customWidth="1"/>
    <col min="2" max="2" width="26.88671875" style="17" customWidth="1"/>
    <col min="3" max="3" width="30.21875" style="17" customWidth="1"/>
    <col min="4" max="5" width="23.33203125" style="219" customWidth="1"/>
    <col min="6" max="6" width="26.5546875" style="219" customWidth="1"/>
    <col min="7" max="7" width="30.5546875" style="219" customWidth="1"/>
    <col min="8" max="8" width="26.5546875" style="219" customWidth="1"/>
    <col min="9" max="9" width="37.109375" style="219" customWidth="1"/>
    <col min="10" max="10" width="27.77734375" style="219" customWidth="1"/>
    <col min="11" max="11" width="22.77734375" style="219" customWidth="1"/>
    <col min="12" max="12" width="24.21875" style="219" customWidth="1"/>
    <col min="13" max="14" width="22.21875" style="219" customWidth="1"/>
    <col min="15" max="17" width="22.33203125" style="219" customWidth="1"/>
    <col min="18" max="18" width="27.77734375" style="219" customWidth="1"/>
    <col min="19" max="20" width="30.77734375" style="219" customWidth="1"/>
    <col min="21" max="21" width="27.5546875" style="219" customWidth="1"/>
    <col min="22" max="22" width="26.88671875" style="219" customWidth="1"/>
    <col min="23" max="23" width="24.88671875" style="219" customWidth="1"/>
    <col min="24" max="24" width="28.109375" style="219" customWidth="1"/>
    <col min="25" max="27" width="28" style="219" customWidth="1"/>
    <col min="28" max="28" width="27.77734375" style="219" customWidth="1"/>
    <col min="29" max="16384" width="8.88671875" style="17"/>
  </cols>
  <sheetData>
    <row r="1" spans="1:28">
      <c r="A1" s="26" t="s">
        <v>164</v>
      </c>
      <c r="B1" s="26"/>
      <c r="C1" s="26"/>
      <c r="D1" s="243"/>
      <c r="E1" s="243"/>
      <c r="F1" s="243"/>
      <c r="G1" s="243"/>
      <c r="H1" s="243"/>
    </row>
    <row r="2" spans="1:28">
      <c r="A2" s="11" t="s">
        <v>49</v>
      </c>
      <c r="B2" s="11"/>
      <c r="C2" s="11"/>
      <c r="D2" s="243"/>
      <c r="E2" s="243"/>
      <c r="F2" s="243"/>
      <c r="G2" s="243"/>
      <c r="H2" s="243"/>
    </row>
    <row r="3" spans="1:28" ht="44.4" customHeight="1">
      <c r="A3" s="639" t="s">
        <v>1002</v>
      </c>
      <c r="B3" s="639"/>
      <c r="C3" s="639"/>
      <c r="D3" s="244"/>
      <c r="E3" s="244"/>
      <c r="F3" s="244"/>
      <c r="G3" s="244"/>
      <c r="H3" s="244"/>
    </row>
    <row r="4" spans="1:28">
      <c r="A4" s="11" t="s">
        <v>2</v>
      </c>
      <c r="B4" s="11"/>
      <c r="C4" s="11"/>
      <c r="D4" s="243"/>
      <c r="E4" s="243"/>
      <c r="F4" s="243"/>
      <c r="G4" s="243"/>
      <c r="H4" s="243"/>
    </row>
    <row r="5" spans="1:28" ht="58.2" customHeight="1">
      <c r="A5" s="630" t="s">
        <v>692</v>
      </c>
      <c r="B5" s="630"/>
      <c r="C5" s="630"/>
      <c r="D5" s="245"/>
      <c r="E5" s="245"/>
      <c r="F5" s="245"/>
      <c r="G5" s="245"/>
      <c r="H5" s="245"/>
    </row>
    <row r="6" spans="1:28">
      <c r="A6" s="640" t="s">
        <v>3</v>
      </c>
      <c r="B6" s="640"/>
      <c r="C6" s="644" t="s">
        <v>191</v>
      </c>
      <c r="D6" s="246"/>
      <c r="E6" s="246"/>
      <c r="F6" s="246"/>
      <c r="G6" s="246"/>
      <c r="H6" s="246"/>
    </row>
    <row r="7" spans="1:28" ht="36.6" customHeight="1">
      <c r="A7" s="640"/>
      <c r="B7" s="640"/>
      <c r="C7" s="644"/>
      <c r="D7" s="244"/>
      <c r="E7" s="244"/>
      <c r="F7" s="244"/>
      <c r="G7" s="244"/>
      <c r="H7" s="244"/>
    </row>
    <row r="8" spans="1:28" ht="41.4">
      <c r="A8" s="637" t="s">
        <v>4</v>
      </c>
      <c r="B8" s="638"/>
      <c r="C8" s="23" t="s">
        <v>1001</v>
      </c>
      <c r="D8" s="244"/>
      <c r="E8" s="244"/>
      <c r="F8" s="244"/>
      <c r="G8" s="244"/>
      <c r="H8" s="244"/>
    </row>
    <row r="9" spans="1:28" ht="36.6" customHeight="1">
      <c r="A9" s="642" t="s">
        <v>5</v>
      </c>
      <c r="B9" s="642"/>
      <c r="C9" s="23" t="s">
        <v>35</v>
      </c>
      <c r="D9" s="244"/>
      <c r="E9" s="244"/>
      <c r="F9" s="244"/>
      <c r="G9" s="244"/>
      <c r="H9" s="244"/>
    </row>
    <row r="10" spans="1:28" ht="19.8" customHeight="1">
      <c r="A10" s="640" t="s">
        <v>6</v>
      </c>
      <c r="B10" s="640"/>
      <c r="C10" s="630" t="s">
        <v>35</v>
      </c>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row>
    <row r="11" spans="1:28" s="27" customFormat="1">
      <c r="A11" s="640"/>
      <c r="B11" s="640"/>
      <c r="C11" s="630"/>
      <c r="D11" s="221" t="s">
        <v>288</v>
      </c>
      <c r="E11" s="221" t="s">
        <v>289</v>
      </c>
      <c r="F11" s="221" t="s">
        <v>254</v>
      </c>
      <c r="G11" s="221" t="s">
        <v>934</v>
      </c>
      <c r="H11" s="221" t="s">
        <v>848</v>
      </c>
      <c r="I11" s="221" t="s">
        <v>295</v>
      </c>
      <c r="J11" s="221" t="s">
        <v>296</v>
      </c>
      <c r="K11" s="221" t="s">
        <v>297</v>
      </c>
      <c r="L11" s="221" t="s">
        <v>298</v>
      </c>
      <c r="M11" s="221" t="s">
        <v>570</v>
      </c>
      <c r="N11" s="221" t="s">
        <v>562</v>
      </c>
      <c r="O11" s="221" t="s">
        <v>580</v>
      </c>
      <c r="P11" s="10" t="s">
        <v>302</v>
      </c>
      <c r="Q11" s="10" t="s">
        <v>303</v>
      </c>
      <c r="R11" s="221" t="s">
        <v>306</v>
      </c>
      <c r="S11" s="221" t="s">
        <v>232</v>
      </c>
      <c r="T11" s="221" t="s">
        <v>307</v>
      </c>
      <c r="U11" s="221" t="s">
        <v>310</v>
      </c>
      <c r="V11" s="221" t="s">
        <v>311</v>
      </c>
      <c r="W11" s="221" t="s">
        <v>312</v>
      </c>
      <c r="X11" s="221" t="s">
        <v>313</v>
      </c>
      <c r="Y11" s="221" t="s">
        <v>314</v>
      </c>
      <c r="Z11" s="221" t="s">
        <v>315</v>
      </c>
      <c r="AA11" s="221" t="s">
        <v>316</v>
      </c>
      <c r="AB11" s="221" t="s">
        <v>928</v>
      </c>
    </row>
    <row r="12" spans="1:28" ht="37.200000000000003" customHeight="1">
      <c r="A12" s="640" t="s">
        <v>589</v>
      </c>
      <c r="B12" s="640"/>
      <c r="C12" s="640"/>
      <c r="D12" s="12" t="s">
        <v>292</v>
      </c>
      <c r="E12" s="12" t="s">
        <v>292</v>
      </c>
      <c r="F12" s="12" t="s">
        <v>292</v>
      </c>
      <c r="G12" s="12" t="s">
        <v>292</v>
      </c>
      <c r="H12" s="312" t="s">
        <v>292</v>
      </c>
      <c r="I12" s="12" t="s">
        <v>569</v>
      </c>
      <c r="J12" s="12" t="s">
        <v>292</v>
      </c>
      <c r="K12" s="12" t="s">
        <v>292</v>
      </c>
      <c r="L12" s="12" t="s">
        <v>292</v>
      </c>
      <c r="M12" s="12" t="s">
        <v>292</v>
      </c>
      <c r="N12" s="12" t="s">
        <v>292</v>
      </c>
      <c r="O12" s="12" t="s">
        <v>292</v>
      </c>
      <c r="P12" s="12" t="s">
        <v>292</v>
      </c>
      <c r="Q12" s="12" t="s">
        <v>292</v>
      </c>
      <c r="R12" s="12" t="s">
        <v>569</v>
      </c>
      <c r="S12" s="12" t="s">
        <v>292</v>
      </c>
      <c r="T12" s="12" t="s">
        <v>569</v>
      </c>
      <c r="U12" s="12" t="s">
        <v>292</v>
      </c>
      <c r="V12" s="12" t="s">
        <v>292</v>
      </c>
      <c r="W12" s="12" t="s">
        <v>292</v>
      </c>
      <c r="X12" s="12" t="s">
        <v>569</v>
      </c>
      <c r="Y12" s="12" t="s">
        <v>292</v>
      </c>
      <c r="Z12" s="12" t="s">
        <v>292</v>
      </c>
      <c r="AA12" s="12" t="s">
        <v>292</v>
      </c>
      <c r="AB12" s="12" t="s">
        <v>292</v>
      </c>
    </row>
    <row r="13" spans="1:28" ht="37.200000000000003" customHeight="1">
      <c r="A13" s="637" t="s">
        <v>731</v>
      </c>
      <c r="B13" s="643"/>
      <c r="C13" s="638"/>
      <c r="D13" s="230" t="s">
        <v>153</v>
      </c>
      <c r="E13" s="230" t="s">
        <v>153</v>
      </c>
      <c r="F13" s="230" t="s">
        <v>153</v>
      </c>
      <c r="G13" s="331" t="s">
        <v>601</v>
      </c>
      <c r="H13" s="312" t="s">
        <v>259</v>
      </c>
      <c r="I13" s="12" t="s">
        <v>35</v>
      </c>
      <c r="J13" s="230" t="s">
        <v>153</v>
      </c>
      <c r="K13" s="230" t="s">
        <v>153</v>
      </c>
      <c r="L13" s="12" t="s">
        <v>153</v>
      </c>
      <c r="M13" s="12" t="s">
        <v>153</v>
      </c>
      <c r="N13" s="230" t="s">
        <v>153</v>
      </c>
      <c r="O13" s="230" t="s">
        <v>153</v>
      </c>
      <c r="P13" s="230" t="s">
        <v>153</v>
      </c>
      <c r="Q13" s="230" t="s">
        <v>153</v>
      </c>
      <c r="R13" s="12" t="s">
        <v>35</v>
      </c>
      <c r="S13" s="12" t="s">
        <v>153</v>
      </c>
      <c r="T13" s="12" t="s">
        <v>35</v>
      </c>
      <c r="U13" s="230" t="s">
        <v>153</v>
      </c>
      <c r="V13" s="12" t="s">
        <v>259</v>
      </c>
      <c r="W13" s="230" t="s">
        <v>153</v>
      </c>
      <c r="X13" s="12" t="s">
        <v>35</v>
      </c>
      <c r="Y13" s="12" t="s">
        <v>259</v>
      </c>
      <c r="Z13" s="12" t="s">
        <v>35</v>
      </c>
      <c r="AA13" s="230" t="s">
        <v>153</v>
      </c>
      <c r="AB13" s="230" t="s">
        <v>153</v>
      </c>
    </row>
    <row r="14" spans="1:28" ht="114" customHeight="1">
      <c r="A14" s="648" t="s">
        <v>732</v>
      </c>
      <c r="B14" s="648"/>
      <c r="C14" s="648"/>
      <c r="D14" s="645" t="s">
        <v>709</v>
      </c>
      <c r="E14" s="646"/>
      <c r="F14" s="12" t="s">
        <v>710</v>
      </c>
      <c r="G14" s="312" t="s">
        <v>935</v>
      </c>
      <c r="H14" s="312" t="s">
        <v>850</v>
      </c>
      <c r="I14" s="12" t="s">
        <v>708</v>
      </c>
      <c r="J14" s="12" t="s">
        <v>705</v>
      </c>
      <c r="K14" s="645" t="s">
        <v>715</v>
      </c>
      <c r="L14" s="647"/>
      <c r="M14" s="645" t="s">
        <v>719</v>
      </c>
      <c r="N14" s="647"/>
      <c r="O14" s="645" t="s">
        <v>705</v>
      </c>
      <c r="P14" s="647"/>
      <c r="Q14" s="646"/>
      <c r="R14" s="12" t="s">
        <v>725</v>
      </c>
      <c r="S14" s="12" t="s">
        <v>729</v>
      </c>
      <c r="T14" s="12" t="s">
        <v>730</v>
      </c>
      <c r="U14" s="12" t="s">
        <v>737</v>
      </c>
      <c r="V14" s="12" t="s">
        <v>736</v>
      </c>
      <c r="W14" s="12" t="s">
        <v>739</v>
      </c>
      <c r="X14" s="12" t="s">
        <v>676</v>
      </c>
      <c r="Y14" s="12" t="s">
        <v>675</v>
      </c>
      <c r="Z14" s="12" t="s">
        <v>674</v>
      </c>
      <c r="AA14" s="12" t="s">
        <v>677</v>
      </c>
      <c r="AB14" s="312" t="s">
        <v>969</v>
      </c>
    </row>
    <row r="15" spans="1:28" ht="31.2" customHeight="1">
      <c r="A15" s="640" t="s">
        <v>192</v>
      </c>
      <c r="B15" s="640"/>
      <c r="C15" s="640"/>
      <c r="D15" s="12" t="s">
        <v>501</v>
      </c>
      <c r="E15" s="12" t="s">
        <v>502</v>
      </c>
      <c r="F15" s="250" t="s">
        <v>267</v>
      </c>
      <c r="G15" s="250" t="s">
        <v>602</v>
      </c>
      <c r="H15" s="12" t="s">
        <v>849</v>
      </c>
      <c r="I15" s="12" t="s">
        <v>516</v>
      </c>
      <c r="J15" s="12" t="s">
        <v>517</v>
      </c>
      <c r="K15" s="12" t="s">
        <v>518</v>
      </c>
      <c r="L15" s="12" t="s">
        <v>519</v>
      </c>
      <c r="M15" s="12" t="s">
        <v>571</v>
      </c>
      <c r="N15" s="12" t="s">
        <v>520</v>
      </c>
      <c r="O15" s="12" t="s">
        <v>582</v>
      </c>
      <c r="P15" s="12" t="s">
        <v>521</v>
      </c>
      <c r="Q15" s="12" t="s">
        <v>522</v>
      </c>
      <c r="R15" s="12" t="s">
        <v>538</v>
      </c>
      <c r="S15" s="12" t="s">
        <v>242</v>
      </c>
      <c r="T15" s="12" t="s">
        <v>525</v>
      </c>
      <c r="U15" s="12" t="s">
        <v>528</v>
      </c>
      <c r="V15" s="12" t="s">
        <v>529</v>
      </c>
      <c r="W15" s="12" t="s">
        <v>530</v>
      </c>
      <c r="X15" s="12" t="s">
        <v>537</v>
      </c>
      <c r="Y15" s="12" t="s">
        <v>536</v>
      </c>
      <c r="Z15" s="12" t="s">
        <v>535</v>
      </c>
      <c r="AA15" s="12" t="s">
        <v>534</v>
      </c>
      <c r="AB15" s="12" t="s">
        <v>929</v>
      </c>
    </row>
    <row r="16" spans="1:28" s="28" customFormat="1" ht="22.05" customHeight="1">
      <c r="A16" s="641" t="s">
        <v>8</v>
      </c>
      <c r="B16" s="641"/>
      <c r="C16" s="641"/>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row>
    <row r="17" spans="1:28" ht="14.4" customHeight="1">
      <c r="A17" s="1" t="s">
        <v>165</v>
      </c>
      <c r="B17" s="21"/>
      <c r="C17" s="21"/>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row>
    <row r="18" spans="1:28" ht="115.8" customHeight="1">
      <c r="A18" s="16" t="s">
        <v>160</v>
      </c>
      <c r="B18" s="630" t="s">
        <v>319</v>
      </c>
      <c r="C18" s="630"/>
      <c r="D18" s="12" t="s">
        <v>704</v>
      </c>
      <c r="E18" s="12" t="s">
        <v>704</v>
      </c>
      <c r="F18" s="12" t="s">
        <v>584</v>
      </c>
      <c r="G18" s="12" t="s">
        <v>930</v>
      </c>
      <c r="H18" s="312" t="s">
        <v>291</v>
      </c>
      <c r="I18" s="12" t="s">
        <v>299</v>
      </c>
      <c r="J18" s="12" t="s">
        <v>704</v>
      </c>
      <c r="K18" s="230" t="s">
        <v>716</v>
      </c>
      <c r="L18" s="12" t="s">
        <v>250</v>
      </c>
      <c r="M18" s="230" t="s">
        <v>716</v>
      </c>
      <c r="N18" s="12" t="s">
        <v>583</v>
      </c>
      <c r="O18" s="12" t="s">
        <v>583</v>
      </c>
      <c r="P18" s="12" t="s">
        <v>721</v>
      </c>
      <c r="Q18" s="12" t="s">
        <v>721</v>
      </c>
      <c r="R18" s="12" t="s">
        <v>250</v>
      </c>
      <c r="S18" s="12" t="s">
        <v>250</v>
      </c>
      <c r="T18" s="12" t="s">
        <v>250</v>
      </c>
      <c r="U18" s="12" t="s">
        <v>250</v>
      </c>
      <c r="V18" s="230" t="s">
        <v>716</v>
      </c>
      <c r="W18" s="12" t="s">
        <v>250</v>
      </c>
      <c r="X18" s="12" t="s">
        <v>291</v>
      </c>
      <c r="Y18" s="12" t="s">
        <v>291</v>
      </c>
      <c r="Z18" s="12" t="s">
        <v>291</v>
      </c>
      <c r="AA18" s="12" t="s">
        <v>678</v>
      </c>
      <c r="AB18" s="12" t="s">
        <v>930</v>
      </c>
    </row>
    <row r="19" spans="1:28" ht="108.6" customHeight="1">
      <c r="A19" s="16" t="s">
        <v>11</v>
      </c>
      <c r="B19" s="630" t="s">
        <v>320</v>
      </c>
      <c r="C19" s="630"/>
      <c r="D19" s="230" t="s">
        <v>703</v>
      </c>
      <c r="E19" s="230" t="s">
        <v>703</v>
      </c>
      <c r="F19" s="230" t="s">
        <v>703</v>
      </c>
      <c r="G19" s="230" t="s">
        <v>931</v>
      </c>
      <c r="H19" s="230" t="s">
        <v>703</v>
      </c>
      <c r="I19" s="12" t="s">
        <v>707</v>
      </c>
      <c r="J19" s="230" t="s">
        <v>703</v>
      </c>
      <c r="K19" s="230" t="s">
        <v>703</v>
      </c>
      <c r="L19" s="12" t="s">
        <v>300</v>
      </c>
      <c r="M19" s="230" t="s">
        <v>703</v>
      </c>
      <c r="N19" s="230" t="s">
        <v>703</v>
      </c>
      <c r="O19" s="230" t="s">
        <v>703</v>
      </c>
      <c r="P19" s="230" t="s">
        <v>703</v>
      </c>
      <c r="Q19" s="230" t="s">
        <v>703</v>
      </c>
      <c r="R19" s="12" t="s">
        <v>707</v>
      </c>
      <c r="S19" s="230" t="s">
        <v>726</v>
      </c>
      <c r="T19" s="12" t="s">
        <v>707</v>
      </c>
      <c r="U19" s="12" t="s">
        <v>505</v>
      </c>
      <c r="V19" s="230" t="s">
        <v>703</v>
      </c>
      <c r="W19" s="230" t="s">
        <v>703</v>
      </c>
      <c r="X19" s="12" t="s">
        <v>666</v>
      </c>
      <c r="Y19" s="12" t="s">
        <v>671</v>
      </c>
      <c r="Z19" s="12" t="s">
        <v>666</v>
      </c>
      <c r="AA19" s="230" t="s">
        <v>679</v>
      </c>
      <c r="AB19" s="230" t="s">
        <v>931</v>
      </c>
    </row>
    <row r="20" spans="1:28" ht="100.8" customHeight="1">
      <c r="A20" s="16" t="s">
        <v>13</v>
      </c>
      <c r="B20" s="630" t="s">
        <v>166</v>
      </c>
      <c r="C20" s="630"/>
      <c r="D20" s="12" t="s">
        <v>585</v>
      </c>
      <c r="E20" s="12" t="s">
        <v>706</v>
      </c>
      <c r="F20" s="12" t="s">
        <v>491</v>
      </c>
      <c r="G20" s="230" t="s">
        <v>933</v>
      </c>
      <c r="H20" s="230" t="s">
        <v>851</v>
      </c>
      <c r="I20" s="230" t="s">
        <v>722</v>
      </c>
      <c r="J20" s="230" t="s">
        <v>713</v>
      </c>
      <c r="K20" s="230" t="s">
        <v>717</v>
      </c>
      <c r="L20" s="230" t="s">
        <v>717</v>
      </c>
      <c r="M20" s="230" t="s">
        <v>717</v>
      </c>
      <c r="N20" s="230" t="s">
        <v>717</v>
      </c>
      <c r="O20" s="230" t="s">
        <v>717</v>
      </c>
      <c r="P20" s="230" t="s">
        <v>717</v>
      </c>
      <c r="Q20" s="230" t="s">
        <v>717</v>
      </c>
      <c r="R20" s="230" t="s">
        <v>717</v>
      </c>
      <c r="S20" s="230" t="s">
        <v>717</v>
      </c>
      <c r="T20" s="230" t="s">
        <v>717</v>
      </c>
      <c r="U20" s="230" t="s">
        <v>717</v>
      </c>
      <c r="V20" s="230" t="s">
        <v>717</v>
      </c>
      <c r="W20" s="230" t="s">
        <v>703</v>
      </c>
      <c r="X20" s="12" t="s">
        <v>672</v>
      </c>
      <c r="Y20" s="12" t="s">
        <v>672</v>
      </c>
      <c r="Z20" s="12" t="s">
        <v>672</v>
      </c>
      <c r="AA20" s="12" t="s">
        <v>672</v>
      </c>
      <c r="AB20" s="230" t="s">
        <v>933</v>
      </c>
    </row>
    <row r="21" spans="1:28" ht="58.2" customHeight="1">
      <c r="A21" s="16" t="s">
        <v>14</v>
      </c>
      <c r="B21" s="630" t="s">
        <v>167</v>
      </c>
      <c r="C21" s="630"/>
      <c r="D21" s="12" t="s">
        <v>250</v>
      </c>
      <c r="E21" s="12" t="s">
        <v>250</v>
      </c>
      <c r="F21" s="12" t="s">
        <v>250</v>
      </c>
      <c r="G21" s="230" t="s">
        <v>702</v>
      </c>
      <c r="H21" s="312" t="s">
        <v>285</v>
      </c>
      <c r="I21" s="12" t="s">
        <v>301</v>
      </c>
      <c r="J21" s="12" t="s">
        <v>250</v>
      </c>
      <c r="K21" s="12" t="s">
        <v>250</v>
      </c>
      <c r="L21" s="12" t="s">
        <v>250</v>
      </c>
      <c r="M21" s="12" t="s">
        <v>250</v>
      </c>
      <c r="N21" s="12" t="s">
        <v>250</v>
      </c>
      <c r="O21" s="12" t="s">
        <v>250</v>
      </c>
      <c r="P21" s="12" t="s">
        <v>284</v>
      </c>
      <c r="Q21" s="12" t="s">
        <v>581</v>
      </c>
      <c r="R21" s="12" t="s">
        <v>250</v>
      </c>
      <c r="S21" s="12" t="s">
        <v>727</v>
      </c>
      <c r="T21" s="12" t="s">
        <v>276</v>
      </c>
      <c r="U21" s="12" t="s">
        <v>250</v>
      </c>
      <c r="V21" s="230" t="s">
        <v>738</v>
      </c>
      <c r="W21" s="12" t="s">
        <v>250</v>
      </c>
      <c r="X21" s="230" t="s">
        <v>667</v>
      </c>
      <c r="Y21" s="230" t="s">
        <v>667</v>
      </c>
      <c r="Z21" s="12" t="s">
        <v>250</v>
      </c>
      <c r="AA21" s="12" t="s">
        <v>250</v>
      </c>
      <c r="AB21" s="230" t="s">
        <v>702</v>
      </c>
    </row>
    <row r="22" spans="1:28" ht="63" customHeight="1">
      <c r="A22" s="16" t="s">
        <v>15</v>
      </c>
      <c r="B22" s="630" t="s">
        <v>168</v>
      </c>
      <c r="C22" s="630"/>
      <c r="D22" s="12" t="s">
        <v>293</v>
      </c>
      <c r="E22" s="12" t="s">
        <v>250</v>
      </c>
      <c r="F22" s="12" t="s">
        <v>250</v>
      </c>
      <c r="G22" s="230" t="s">
        <v>702</v>
      </c>
      <c r="H22" s="312" t="s">
        <v>250</v>
      </c>
      <c r="I22" s="12" t="s">
        <v>250</v>
      </c>
      <c r="J22" s="12" t="s">
        <v>284</v>
      </c>
      <c r="K22" s="241" t="s">
        <v>720</v>
      </c>
      <c r="L22" s="241" t="s">
        <v>720</v>
      </c>
      <c r="M22" s="241" t="s">
        <v>720</v>
      </c>
      <c r="N22" s="12" t="s">
        <v>261</v>
      </c>
      <c r="O22" s="12" t="s">
        <v>250</v>
      </c>
      <c r="P22" s="230" t="s">
        <v>714</v>
      </c>
      <c r="Q22" s="12" t="s">
        <v>284</v>
      </c>
      <c r="R22" s="12" t="s">
        <v>293</v>
      </c>
      <c r="S22" s="230" t="s">
        <v>728</v>
      </c>
      <c r="T22" s="12" t="s">
        <v>293</v>
      </c>
      <c r="U22" s="12" t="s">
        <v>734</v>
      </c>
      <c r="V22" s="12" t="s">
        <v>293</v>
      </c>
      <c r="W22" s="230" t="s">
        <v>740</v>
      </c>
      <c r="X22" s="12" t="s">
        <v>293</v>
      </c>
      <c r="Y22" s="12" t="s">
        <v>293</v>
      </c>
      <c r="Z22" s="12" t="s">
        <v>293</v>
      </c>
      <c r="AA22" s="12" t="s">
        <v>293</v>
      </c>
      <c r="AB22" s="230" t="s">
        <v>702</v>
      </c>
    </row>
    <row r="23" spans="1:28" ht="70.8" customHeight="1">
      <c r="A23" s="16" t="s">
        <v>17</v>
      </c>
      <c r="B23" s="630" t="s">
        <v>321</v>
      </c>
      <c r="C23" s="630"/>
      <c r="D23" s="230" t="s">
        <v>702</v>
      </c>
      <c r="E23" s="12" t="s">
        <v>260</v>
      </c>
      <c r="F23" s="230" t="s">
        <v>702</v>
      </c>
      <c r="G23" s="230" t="s">
        <v>702</v>
      </c>
      <c r="H23" s="312" t="s">
        <v>852</v>
      </c>
      <c r="I23" s="230" t="s">
        <v>711</v>
      </c>
      <c r="J23" s="230" t="s">
        <v>714</v>
      </c>
      <c r="K23" s="12" t="s">
        <v>260</v>
      </c>
      <c r="L23" s="230" t="s">
        <v>714</v>
      </c>
      <c r="M23" s="230" t="s">
        <v>714</v>
      </c>
      <c r="N23" s="230" t="s">
        <v>714</v>
      </c>
      <c r="O23" s="230" t="s">
        <v>714</v>
      </c>
      <c r="P23" s="12" t="s">
        <v>260</v>
      </c>
      <c r="Q23" s="12" t="s">
        <v>260</v>
      </c>
      <c r="R23" s="12" t="s">
        <v>250</v>
      </c>
      <c r="S23" s="12" t="s">
        <v>817</v>
      </c>
      <c r="T23" s="12" t="s">
        <v>260</v>
      </c>
      <c r="U23" s="12" t="s">
        <v>250</v>
      </c>
      <c r="V23" s="230" t="s">
        <v>673</v>
      </c>
      <c r="W23" s="12" t="s">
        <v>260</v>
      </c>
      <c r="X23" s="12" t="s">
        <v>669</v>
      </c>
      <c r="Y23" s="230" t="s">
        <v>673</v>
      </c>
      <c r="Z23" s="230" t="s">
        <v>673</v>
      </c>
      <c r="AA23" s="230" t="s">
        <v>673</v>
      </c>
      <c r="AB23" s="230" t="s">
        <v>702</v>
      </c>
    </row>
    <row r="24" spans="1:28">
      <c r="A24" s="1" t="s">
        <v>170</v>
      </c>
      <c r="B24" s="1"/>
      <c r="C24" s="1"/>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row>
    <row r="25" spans="1:28" ht="66.599999999999994" customHeight="1">
      <c r="A25" s="16" t="s">
        <v>42</v>
      </c>
      <c r="B25" s="630" t="s">
        <v>169</v>
      </c>
      <c r="C25" s="630"/>
      <c r="D25" s="12" t="s">
        <v>35</v>
      </c>
      <c r="E25" s="12" t="s">
        <v>35</v>
      </c>
      <c r="F25" s="12" t="s">
        <v>35</v>
      </c>
      <c r="G25" s="12" t="s">
        <v>35</v>
      </c>
      <c r="H25" s="312" t="s">
        <v>35</v>
      </c>
      <c r="I25" s="230" t="s">
        <v>712</v>
      </c>
      <c r="J25" s="12" t="s">
        <v>35</v>
      </c>
      <c r="K25" s="12" t="s">
        <v>35</v>
      </c>
      <c r="L25" s="12" t="s">
        <v>35</v>
      </c>
      <c r="M25" s="12" t="s">
        <v>35</v>
      </c>
      <c r="N25" s="12" t="s">
        <v>35</v>
      </c>
      <c r="O25" s="12" t="s">
        <v>35</v>
      </c>
      <c r="P25" s="12" t="s">
        <v>35</v>
      </c>
      <c r="Q25" s="12" t="s">
        <v>35</v>
      </c>
      <c r="R25" s="230" t="s">
        <v>724</v>
      </c>
      <c r="S25" s="12" t="s">
        <v>35</v>
      </c>
      <c r="T25" s="230" t="s">
        <v>724</v>
      </c>
      <c r="U25" s="12" t="s">
        <v>35</v>
      </c>
      <c r="V25" s="12" t="s">
        <v>35</v>
      </c>
      <c r="W25" s="12" t="s">
        <v>35</v>
      </c>
      <c r="X25" s="230" t="s">
        <v>668</v>
      </c>
      <c r="Y25" s="12" t="s">
        <v>35</v>
      </c>
      <c r="Z25" s="230" t="s">
        <v>668</v>
      </c>
      <c r="AA25" s="12" t="s">
        <v>35</v>
      </c>
      <c r="AB25" s="12" t="s">
        <v>35</v>
      </c>
    </row>
    <row r="26" spans="1:28">
      <c r="A26" s="1" t="s">
        <v>171</v>
      </c>
      <c r="B26" s="1"/>
      <c r="C26" s="1"/>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row>
    <row r="27" spans="1:28" ht="58.8" customHeight="1">
      <c r="A27" s="16" t="s">
        <v>161</v>
      </c>
      <c r="B27" s="630" t="s">
        <v>322</v>
      </c>
      <c r="C27" s="630"/>
      <c r="D27" s="12" t="s">
        <v>35</v>
      </c>
      <c r="E27" s="12" t="s">
        <v>35</v>
      </c>
      <c r="F27" s="12" t="s">
        <v>35</v>
      </c>
      <c r="G27" s="12" t="s">
        <v>35</v>
      </c>
      <c r="H27" s="12" t="s">
        <v>35</v>
      </c>
      <c r="I27" s="12" t="s">
        <v>35</v>
      </c>
      <c r="J27" s="12" t="s">
        <v>35</v>
      </c>
      <c r="K27" s="12" t="s">
        <v>35</v>
      </c>
      <c r="L27" s="12" t="s">
        <v>35</v>
      </c>
      <c r="M27" s="12" t="s">
        <v>35</v>
      </c>
      <c r="N27" s="12" t="s">
        <v>35</v>
      </c>
      <c r="O27" s="12" t="s">
        <v>35</v>
      </c>
      <c r="P27" s="12" t="s">
        <v>35</v>
      </c>
      <c r="Q27" s="12" t="s">
        <v>35</v>
      </c>
      <c r="R27" s="12" t="s">
        <v>35</v>
      </c>
      <c r="S27" s="12" t="s">
        <v>35</v>
      </c>
      <c r="T27" s="12" t="s">
        <v>35</v>
      </c>
      <c r="U27" s="12" t="s">
        <v>35</v>
      </c>
      <c r="V27" s="12" t="s">
        <v>35</v>
      </c>
      <c r="W27" s="12" t="s">
        <v>35</v>
      </c>
      <c r="X27" s="12" t="s">
        <v>35</v>
      </c>
      <c r="Y27" s="12" t="s">
        <v>35</v>
      </c>
      <c r="Z27" s="12" t="s">
        <v>35</v>
      </c>
      <c r="AA27" s="12" t="s">
        <v>35</v>
      </c>
      <c r="AB27" s="12" t="s">
        <v>35</v>
      </c>
    </row>
    <row r="28" spans="1:28">
      <c r="A28" s="1" t="s">
        <v>172</v>
      </c>
      <c r="B28" s="1"/>
      <c r="C28" s="1"/>
      <c r="D28" s="224"/>
      <c r="E28" s="224"/>
      <c r="F28" s="224"/>
      <c r="G28" s="224"/>
      <c r="H28" s="316"/>
      <c r="I28" s="225"/>
      <c r="J28" s="225"/>
      <c r="K28" s="225"/>
      <c r="L28" s="225"/>
      <c r="M28" s="225"/>
      <c r="N28" s="225"/>
      <c r="O28" s="225"/>
      <c r="P28" s="225"/>
      <c r="Q28" s="225"/>
      <c r="R28" s="225"/>
      <c r="S28" s="225"/>
      <c r="T28" s="225"/>
      <c r="U28" s="225"/>
      <c r="V28" s="225"/>
      <c r="W28" s="225"/>
      <c r="X28" s="225"/>
      <c r="Y28" s="225"/>
      <c r="Z28" s="225"/>
      <c r="AA28" s="225"/>
      <c r="AB28" s="224"/>
    </row>
    <row r="29" spans="1:28" ht="70.8" customHeight="1">
      <c r="A29" s="16" t="s">
        <v>117</v>
      </c>
      <c r="B29" s="630" t="s">
        <v>173</v>
      </c>
      <c r="C29" s="630"/>
      <c r="D29" s="12" t="s">
        <v>723</v>
      </c>
      <c r="E29" s="12" t="s">
        <v>723</v>
      </c>
      <c r="F29" s="12" t="s">
        <v>294</v>
      </c>
      <c r="G29" s="12" t="s">
        <v>294</v>
      </c>
      <c r="H29" s="312" t="s">
        <v>294</v>
      </c>
      <c r="I29" s="251" t="s">
        <v>559</v>
      </c>
      <c r="J29" s="12" t="s">
        <v>723</v>
      </c>
      <c r="K29" s="230" t="s">
        <v>826</v>
      </c>
      <c r="L29" s="230" t="s">
        <v>826</v>
      </c>
      <c r="M29" s="12" t="s">
        <v>294</v>
      </c>
      <c r="N29" s="12" t="s">
        <v>723</v>
      </c>
      <c r="O29" s="12" t="s">
        <v>723</v>
      </c>
      <c r="P29" s="230" t="s">
        <v>816</v>
      </c>
      <c r="Q29" s="230" t="s">
        <v>816</v>
      </c>
      <c r="R29" s="251" t="s">
        <v>35</v>
      </c>
      <c r="S29" s="230" t="s">
        <v>816</v>
      </c>
      <c r="T29" s="251" t="s">
        <v>559</v>
      </c>
      <c r="U29" s="230" t="s">
        <v>823</v>
      </c>
      <c r="V29" s="230" t="s">
        <v>824</v>
      </c>
      <c r="W29" s="230" t="s">
        <v>825</v>
      </c>
      <c r="X29" s="12" t="s">
        <v>294</v>
      </c>
      <c r="Y29" s="12" t="s">
        <v>723</v>
      </c>
      <c r="Z29" s="12" t="s">
        <v>294</v>
      </c>
      <c r="AA29" s="12" t="s">
        <v>294</v>
      </c>
      <c r="AB29" s="12" t="s">
        <v>723</v>
      </c>
    </row>
    <row r="30" spans="1:28">
      <c r="A30" s="631" t="s">
        <v>19</v>
      </c>
      <c r="B30" s="631"/>
      <c r="C30" s="631"/>
      <c r="D30" s="231">
        <v>5</v>
      </c>
      <c r="E30" s="231">
        <v>4</v>
      </c>
      <c r="F30" s="231">
        <v>6</v>
      </c>
      <c r="G30" s="231">
        <v>5</v>
      </c>
      <c r="H30" s="315">
        <v>4</v>
      </c>
      <c r="I30" s="231">
        <v>6</v>
      </c>
      <c r="J30" s="231">
        <v>5</v>
      </c>
      <c r="K30" s="231">
        <v>6</v>
      </c>
      <c r="L30" s="231">
        <v>6</v>
      </c>
      <c r="M30" s="231">
        <v>5</v>
      </c>
      <c r="N30" s="231">
        <v>5</v>
      </c>
      <c r="O30" s="231">
        <v>6</v>
      </c>
      <c r="P30" s="231">
        <v>6</v>
      </c>
      <c r="Q30" s="231">
        <v>6</v>
      </c>
      <c r="R30" s="231">
        <v>6</v>
      </c>
      <c r="S30" s="231">
        <v>5</v>
      </c>
      <c r="T30" s="231">
        <v>6</v>
      </c>
      <c r="U30" s="231">
        <v>6</v>
      </c>
      <c r="V30" s="231">
        <v>7</v>
      </c>
      <c r="W30" s="231">
        <v>7</v>
      </c>
      <c r="X30" s="231">
        <v>4</v>
      </c>
      <c r="Y30" s="231">
        <v>5</v>
      </c>
      <c r="Z30" s="231">
        <v>5</v>
      </c>
      <c r="AA30" s="231">
        <v>4</v>
      </c>
      <c r="AB30" s="231">
        <v>5</v>
      </c>
    </row>
    <row r="31" spans="1:28">
      <c r="A31" s="632" t="s">
        <v>20</v>
      </c>
      <c r="B31" s="633"/>
      <c r="C31" s="29" t="s">
        <v>21</v>
      </c>
      <c r="D31" s="247"/>
      <c r="E31" s="247"/>
      <c r="F31" s="247"/>
      <c r="G31" s="247"/>
      <c r="H31" s="247"/>
      <c r="I31" s="227"/>
      <c r="J31" s="227"/>
      <c r="K31" s="227"/>
      <c r="L31" s="227"/>
      <c r="M31" s="227"/>
      <c r="N31" s="227"/>
      <c r="O31" s="227"/>
      <c r="P31" s="227"/>
      <c r="Q31" s="227"/>
      <c r="R31" s="227"/>
      <c r="S31" s="227"/>
      <c r="T31" s="227"/>
      <c r="U31" s="227"/>
      <c r="V31" s="227"/>
      <c r="W31" s="227"/>
      <c r="X31" s="227"/>
      <c r="Y31" s="227"/>
      <c r="Z31" s="227"/>
      <c r="AA31" s="227"/>
      <c r="AB31" s="227"/>
    </row>
    <row r="32" spans="1:28">
      <c r="A32" s="1" t="s">
        <v>329</v>
      </c>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47.4" customHeight="1">
      <c r="A33" s="626" t="s">
        <v>324</v>
      </c>
      <c r="B33" s="636"/>
      <c r="C33" s="16" t="s">
        <v>24</v>
      </c>
      <c r="D33" s="248"/>
      <c r="E33" s="248"/>
      <c r="F33" s="249" t="s">
        <v>587</v>
      </c>
      <c r="G33" s="239"/>
      <c r="H33" s="239"/>
      <c r="I33" s="228"/>
      <c r="J33" s="228"/>
      <c r="K33" s="228"/>
      <c r="L33" s="228"/>
      <c r="M33" s="231" t="s">
        <v>665</v>
      </c>
      <c r="N33" s="228"/>
      <c r="O33" s="228"/>
      <c r="P33" s="228"/>
      <c r="Q33" s="228"/>
      <c r="R33" s="228"/>
      <c r="S33" s="228"/>
      <c r="T33" s="228"/>
      <c r="U33" s="228"/>
      <c r="V33" s="228"/>
      <c r="W33" s="228"/>
      <c r="X33" s="228"/>
      <c r="Y33" s="228"/>
      <c r="Z33" s="228"/>
      <c r="AA33" s="228"/>
      <c r="AB33" s="228"/>
    </row>
    <row r="34" spans="1:28" ht="64.8" customHeight="1">
      <c r="A34" s="626" t="s">
        <v>325</v>
      </c>
      <c r="B34" s="636"/>
      <c r="C34" s="16" t="s">
        <v>26</v>
      </c>
      <c r="D34" s="248"/>
      <c r="E34" s="248"/>
      <c r="F34" s="239"/>
      <c r="G34" s="249" t="s">
        <v>960</v>
      </c>
      <c r="H34" s="249" t="s">
        <v>670</v>
      </c>
      <c r="I34" s="228"/>
      <c r="J34" s="228"/>
      <c r="K34" s="228"/>
      <c r="L34" s="228"/>
      <c r="M34" s="226"/>
      <c r="N34" s="228"/>
      <c r="O34" s="228"/>
      <c r="P34" s="228"/>
      <c r="Q34" s="228"/>
      <c r="R34" s="228"/>
      <c r="S34" s="228"/>
      <c r="T34" s="228"/>
      <c r="U34" s="228"/>
      <c r="V34" s="228"/>
      <c r="W34" s="228"/>
      <c r="X34" s="228"/>
      <c r="Y34" s="228"/>
      <c r="Z34" s="228"/>
      <c r="AA34" s="228"/>
      <c r="AB34" s="228"/>
    </row>
    <row r="35" spans="1:28" ht="48" customHeight="1">
      <c r="A35" s="628" t="s">
        <v>326</v>
      </c>
      <c r="B35" s="629"/>
      <c r="C35" s="16" t="s">
        <v>28</v>
      </c>
      <c r="D35" s="248"/>
      <c r="E35" s="248"/>
      <c r="F35" s="239"/>
      <c r="G35" s="239"/>
      <c r="H35" s="239"/>
      <c r="I35" s="228"/>
      <c r="J35" s="228"/>
      <c r="K35" s="228"/>
      <c r="L35" s="228"/>
      <c r="M35" s="226"/>
      <c r="N35" s="228"/>
      <c r="O35" s="228"/>
      <c r="P35" s="228"/>
      <c r="Q35" s="228"/>
      <c r="R35" s="228"/>
      <c r="S35" s="228"/>
      <c r="T35" s="228"/>
      <c r="U35" s="228"/>
      <c r="V35" s="228"/>
      <c r="W35" s="228"/>
      <c r="X35" s="228"/>
      <c r="Y35" s="228"/>
      <c r="Z35" s="228"/>
      <c r="AA35" s="228"/>
      <c r="AB35" s="228"/>
    </row>
    <row r="36" spans="1:28">
      <c r="A36" s="24"/>
      <c r="B36" s="25"/>
      <c r="C36" s="29"/>
      <c r="D36" s="247"/>
      <c r="E36" s="247"/>
      <c r="F36" s="247"/>
      <c r="G36" s="247"/>
      <c r="H36" s="247"/>
      <c r="I36" s="227"/>
      <c r="J36" s="227"/>
      <c r="K36" s="227"/>
      <c r="L36" s="227"/>
      <c r="M36" s="227"/>
      <c r="N36" s="227"/>
      <c r="O36" s="227"/>
      <c r="P36" s="227"/>
      <c r="Q36" s="227"/>
      <c r="R36" s="227"/>
      <c r="S36" s="227"/>
      <c r="T36" s="227"/>
      <c r="U36" s="227"/>
      <c r="V36" s="227"/>
      <c r="W36" s="227"/>
      <c r="X36" s="227"/>
      <c r="Y36" s="227"/>
      <c r="Z36" s="227"/>
      <c r="AA36" s="227"/>
      <c r="AB36" s="227"/>
    </row>
    <row r="37" spans="1:28">
      <c r="A37" s="1" t="s">
        <v>174</v>
      </c>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03.2" customHeight="1">
      <c r="A38" s="634" t="s">
        <v>175</v>
      </c>
      <c r="B38" s="635"/>
      <c r="C38" s="16" t="s">
        <v>24</v>
      </c>
      <c r="D38" s="239"/>
      <c r="E38" s="239"/>
      <c r="F38" s="248"/>
      <c r="G38" s="248"/>
      <c r="H38" s="248"/>
      <c r="I38" s="231" t="s">
        <v>665</v>
      </c>
      <c r="J38" s="226"/>
      <c r="K38" s="231" t="s">
        <v>665</v>
      </c>
      <c r="L38" s="231" t="s">
        <v>665</v>
      </c>
      <c r="M38" s="228"/>
      <c r="N38" s="226"/>
      <c r="O38" s="226"/>
      <c r="P38" s="226"/>
      <c r="Q38" s="226"/>
      <c r="R38" s="231" t="s">
        <v>587</v>
      </c>
      <c r="S38" s="226"/>
      <c r="T38" s="231" t="s">
        <v>587</v>
      </c>
      <c r="U38" s="231" t="s">
        <v>587</v>
      </c>
      <c r="V38" s="231" t="s">
        <v>665</v>
      </c>
      <c r="W38" s="231" t="s">
        <v>665</v>
      </c>
      <c r="X38" s="226"/>
      <c r="Y38" s="226"/>
      <c r="Z38" s="226"/>
      <c r="AA38" s="226"/>
      <c r="AB38" s="226"/>
    </row>
    <row r="39" spans="1:28" ht="92.4" customHeight="1">
      <c r="A39" s="626" t="s">
        <v>176</v>
      </c>
      <c r="B39" s="636"/>
      <c r="C39" s="16" t="s">
        <v>26</v>
      </c>
      <c r="D39" s="249" t="s">
        <v>670</v>
      </c>
      <c r="E39" s="249" t="s">
        <v>670</v>
      </c>
      <c r="F39" s="248"/>
      <c r="G39" s="248"/>
      <c r="H39" s="248"/>
      <c r="I39" s="226"/>
      <c r="J39" s="249" t="s">
        <v>670</v>
      </c>
      <c r="K39" s="239"/>
      <c r="L39" s="226"/>
      <c r="M39" s="228"/>
      <c r="N39" s="249" t="s">
        <v>670</v>
      </c>
      <c r="O39" s="249" t="s">
        <v>670</v>
      </c>
      <c r="P39" s="249" t="s">
        <v>670</v>
      </c>
      <c r="Q39" s="249" t="s">
        <v>670</v>
      </c>
      <c r="R39" s="226"/>
      <c r="S39" s="249" t="s">
        <v>670</v>
      </c>
      <c r="T39" s="226"/>
      <c r="U39" s="226"/>
      <c r="V39" s="226"/>
      <c r="W39" s="226"/>
      <c r="X39" s="231" t="s">
        <v>670</v>
      </c>
      <c r="Y39" s="231" t="s">
        <v>670</v>
      </c>
      <c r="Z39" s="231" t="s">
        <v>670</v>
      </c>
      <c r="AA39" s="231" t="s">
        <v>670</v>
      </c>
      <c r="AB39" s="249" t="s">
        <v>932</v>
      </c>
    </row>
    <row r="40" spans="1:28" ht="41.4" customHeight="1">
      <c r="A40" s="628" t="s">
        <v>177</v>
      </c>
      <c r="B40" s="629"/>
      <c r="C40" s="16" t="s">
        <v>28</v>
      </c>
      <c r="D40" s="239"/>
      <c r="E40" s="239"/>
      <c r="F40" s="248"/>
      <c r="G40" s="248"/>
      <c r="H40" s="248"/>
      <c r="I40" s="226"/>
      <c r="J40" s="226"/>
      <c r="K40" s="226"/>
      <c r="L40" s="226"/>
      <c r="M40" s="228"/>
      <c r="N40" s="226"/>
      <c r="O40" s="226"/>
      <c r="P40" s="226"/>
      <c r="Q40" s="226"/>
      <c r="R40" s="226"/>
      <c r="S40" s="226"/>
      <c r="T40" s="226"/>
      <c r="U40" s="226"/>
      <c r="V40" s="226"/>
      <c r="W40" s="226"/>
      <c r="X40" s="226"/>
      <c r="Y40" s="226"/>
      <c r="Z40" s="226"/>
      <c r="AA40" s="226"/>
      <c r="AB40" s="226"/>
    </row>
    <row r="41" spans="1:28" ht="369" customHeight="1">
      <c r="A41" s="626" t="s">
        <v>330</v>
      </c>
      <c r="B41" s="627"/>
      <c r="C41" s="627"/>
      <c r="D41" s="627"/>
      <c r="E41" s="211"/>
      <c r="F41" s="211"/>
      <c r="G41" s="211"/>
      <c r="H41" s="211"/>
      <c r="I41" s="229"/>
      <c r="J41" s="229"/>
      <c r="K41" s="229"/>
      <c r="L41" s="229"/>
      <c r="M41" s="229"/>
      <c r="N41" s="229"/>
      <c r="O41" s="229"/>
      <c r="P41" s="229"/>
      <c r="Q41" s="229"/>
      <c r="R41" s="229"/>
      <c r="S41" s="229"/>
      <c r="T41" s="229"/>
      <c r="U41" s="229"/>
      <c r="V41" s="229"/>
      <c r="W41" s="229"/>
      <c r="X41" s="229"/>
      <c r="Y41" s="229"/>
      <c r="Z41" s="229"/>
      <c r="AA41" s="229"/>
      <c r="AB41" s="229"/>
    </row>
  </sheetData>
  <mergeCells count="35">
    <mergeCell ref="D14:E14"/>
    <mergeCell ref="K14:L14"/>
    <mergeCell ref="M14:N14"/>
    <mergeCell ref="O14:Q14"/>
    <mergeCell ref="B21:C21"/>
    <mergeCell ref="A14:C14"/>
    <mergeCell ref="B22:C22"/>
    <mergeCell ref="B18:C18"/>
    <mergeCell ref="A8:B8"/>
    <mergeCell ref="A3:C3"/>
    <mergeCell ref="A10:B11"/>
    <mergeCell ref="C10:C11"/>
    <mergeCell ref="B20:C20"/>
    <mergeCell ref="A5:C5"/>
    <mergeCell ref="A6:B7"/>
    <mergeCell ref="A16:C16"/>
    <mergeCell ref="A15:C15"/>
    <mergeCell ref="A9:B9"/>
    <mergeCell ref="A13:C13"/>
    <mergeCell ref="C6:C7"/>
    <mergeCell ref="A12:C12"/>
    <mergeCell ref="B19:C19"/>
    <mergeCell ref="A41:D41"/>
    <mergeCell ref="A40:B40"/>
    <mergeCell ref="B23:C23"/>
    <mergeCell ref="B25:C25"/>
    <mergeCell ref="A30:C30"/>
    <mergeCell ref="A31:B31"/>
    <mergeCell ref="A38:B38"/>
    <mergeCell ref="A39:B39"/>
    <mergeCell ref="B27:C27"/>
    <mergeCell ref="B29:C29"/>
    <mergeCell ref="A34:B34"/>
    <mergeCell ref="A35:B35"/>
    <mergeCell ref="A33:B33"/>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4740-581E-43F9-B949-1A3E8E21051F}">
  <dimension ref="A1:AK46"/>
  <sheetViews>
    <sheetView topLeftCell="A27" zoomScale="80" zoomScaleNormal="80" workbookViewId="0">
      <pane xSplit="5" topLeftCell="F1" activePane="topRight" state="frozen"/>
      <selection pane="topRight" activeCell="L29" sqref="L29"/>
    </sheetView>
  </sheetViews>
  <sheetFormatPr defaultColWidth="8.88671875" defaultRowHeight="13.8"/>
  <cols>
    <col min="1" max="1" width="3.109375" style="17" customWidth="1"/>
    <col min="2" max="2" width="15.6640625" style="17" customWidth="1"/>
    <col min="3" max="3" width="20.44140625" style="17" customWidth="1"/>
    <col min="4" max="4" width="20" style="17" customWidth="1"/>
    <col min="5" max="5" width="20.44140625" style="17" customWidth="1"/>
    <col min="6" max="6" width="28.5546875" style="367" customWidth="1"/>
    <col min="7" max="7" width="4.33203125" style="367" customWidth="1"/>
    <col min="8" max="8" width="23.5546875" style="9" customWidth="1"/>
    <col min="9" max="9" width="4.6640625" style="9" customWidth="1"/>
    <col min="10" max="10" width="24.44140625" style="9" customWidth="1"/>
    <col min="11" max="11" width="4.6640625" style="9" customWidth="1"/>
    <col min="12" max="12" width="25" style="9" customWidth="1"/>
    <col min="13" max="13" width="4.6640625" style="9" customWidth="1"/>
    <col min="14" max="14" width="22.44140625" style="9" customWidth="1"/>
    <col min="15" max="15" width="4.6640625" style="9" customWidth="1"/>
    <col min="16" max="16" width="22.88671875" style="9" customWidth="1"/>
    <col min="17" max="17" width="4.6640625" style="9" customWidth="1"/>
    <col min="18" max="18" width="25.33203125" style="9" customWidth="1"/>
    <col min="19" max="19" width="4.6640625" style="9" customWidth="1"/>
    <col min="20" max="20" width="30.21875" style="9" customWidth="1"/>
    <col min="21" max="21" width="4.6640625" style="9" customWidth="1"/>
    <col min="22" max="22" width="31.88671875" style="9" customWidth="1"/>
    <col min="23" max="23" width="4.6640625" style="9" customWidth="1"/>
    <col min="24" max="24" width="23.6640625" style="9" customWidth="1"/>
    <col min="25" max="25" width="4.77734375" style="9" customWidth="1"/>
    <col min="26" max="26" width="23.5546875" style="9" customWidth="1"/>
    <col min="27" max="27" width="4.77734375" style="9" customWidth="1"/>
    <col min="28" max="28" width="22.5546875" style="9" customWidth="1"/>
    <col min="29" max="29" width="4.77734375" style="9" customWidth="1"/>
    <col min="30" max="30" width="23.33203125" style="9" customWidth="1"/>
    <col min="31" max="31" width="4.77734375" style="9" customWidth="1"/>
    <col min="32" max="32" width="24.33203125" style="9" customWidth="1"/>
    <col min="33" max="33" width="4.77734375" style="9" customWidth="1"/>
    <col min="34" max="34" width="25.5546875" style="9" customWidth="1"/>
    <col min="35" max="35" width="4.77734375" style="9" customWidth="1"/>
    <col min="36" max="36" width="23.21875" style="9" customWidth="1"/>
    <col min="37" max="37" width="4.77734375" style="9" customWidth="1"/>
    <col min="38" max="16384" width="8.88671875" style="17"/>
  </cols>
  <sheetData>
    <row r="1" spans="1:37">
      <c r="A1" s="4" t="s">
        <v>72</v>
      </c>
      <c r="B1" s="4"/>
      <c r="C1" s="4"/>
      <c r="D1" s="4"/>
      <c r="E1" s="4"/>
      <c r="F1" s="243"/>
      <c r="G1" s="243"/>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row>
    <row r="2" spans="1:37">
      <c r="A2" s="13" t="s">
        <v>1</v>
      </c>
      <c r="B2" s="13"/>
      <c r="C2" s="13"/>
      <c r="D2" s="13"/>
      <c r="E2" s="13"/>
      <c r="F2" s="363"/>
      <c r="G2" s="363"/>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row>
    <row r="3" spans="1:37" ht="67.2" customHeight="1">
      <c r="A3" s="639" t="s">
        <v>1003</v>
      </c>
      <c r="B3" s="639"/>
      <c r="C3" s="639"/>
      <c r="D3" s="639"/>
      <c r="E3" s="639"/>
      <c r="F3" s="244"/>
      <c r="G3" s="244"/>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row>
    <row r="4" spans="1:37">
      <c r="A4" s="13" t="s">
        <v>2</v>
      </c>
      <c r="B4" s="13"/>
      <c r="C4" s="13"/>
      <c r="D4" s="13"/>
      <c r="E4" s="13"/>
      <c r="F4" s="363"/>
      <c r="G4" s="363"/>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row>
    <row r="5" spans="1:37" ht="43.8" customHeight="1">
      <c r="A5" s="679" t="s">
        <v>692</v>
      </c>
      <c r="B5" s="679"/>
      <c r="C5" s="679"/>
      <c r="D5" s="679"/>
      <c r="E5" s="679"/>
      <c r="F5" s="246"/>
      <c r="G5" s="246"/>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row>
    <row r="6" spans="1:37" ht="32.4" customHeight="1">
      <c r="A6" s="681" t="s">
        <v>73</v>
      </c>
      <c r="B6" s="681"/>
      <c r="C6" s="681"/>
      <c r="D6" s="681"/>
      <c r="E6" s="681"/>
      <c r="F6" s="364"/>
      <c r="G6" s="364"/>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row>
    <row r="7" spans="1:37" s="22" customFormat="1" ht="25.2" customHeight="1">
      <c r="A7" s="680" t="s">
        <v>74</v>
      </c>
      <c r="B7" s="680"/>
      <c r="C7" s="680"/>
      <c r="D7" s="680"/>
      <c r="E7" s="680"/>
      <c r="F7" s="365"/>
      <c r="G7" s="365"/>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row>
    <row r="8" spans="1:37" ht="109.05" customHeight="1">
      <c r="A8" s="681" t="s">
        <v>75</v>
      </c>
      <c r="B8" s="681"/>
      <c r="C8" s="681"/>
      <c r="D8" s="681"/>
      <c r="E8" s="681"/>
      <c r="F8" s="364"/>
      <c r="G8" s="364"/>
      <c r="H8" s="235"/>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row>
    <row r="9" spans="1:37" ht="43.95" customHeight="1">
      <c r="A9" s="640" t="s">
        <v>3</v>
      </c>
      <c r="B9" s="640"/>
      <c r="C9" s="640"/>
      <c r="D9" s="630" t="s">
        <v>191</v>
      </c>
      <c r="E9" s="630"/>
      <c r="F9" s="245"/>
      <c r="G9" s="245"/>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row>
    <row r="10" spans="1:37" ht="43.95" customHeight="1">
      <c r="A10" s="637" t="s">
        <v>4</v>
      </c>
      <c r="B10" s="643"/>
      <c r="C10" s="638"/>
      <c r="D10" s="683" t="s">
        <v>994</v>
      </c>
      <c r="E10" s="684"/>
      <c r="F10" s="245"/>
      <c r="G10" s="245"/>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row>
    <row r="11" spans="1:37" s="18" customFormat="1" ht="34.5" customHeight="1">
      <c r="A11" s="640" t="s">
        <v>5</v>
      </c>
      <c r="B11" s="640"/>
      <c r="C11" s="640"/>
      <c r="D11" s="630" t="s">
        <v>35</v>
      </c>
      <c r="E11" s="630"/>
      <c r="F11" s="637" t="s">
        <v>7</v>
      </c>
      <c r="G11" s="638"/>
      <c r="H11" s="682"/>
      <c r="I11" s="682"/>
      <c r="J11" s="695"/>
      <c r="K11" s="696"/>
      <c r="L11" s="695"/>
      <c r="M11" s="696"/>
      <c r="N11" s="317"/>
      <c r="O11" s="317"/>
      <c r="P11" s="637" t="s">
        <v>7</v>
      </c>
      <c r="Q11" s="638"/>
      <c r="R11" s="685"/>
      <c r="S11" s="686"/>
      <c r="T11" s="682" t="s">
        <v>7</v>
      </c>
      <c r="U11" s="682"/>
      <c r="V11" s="682"/>
      <c r="W11" s="682"/>
      <c r="X11" s="694"/>
      <c r="Y11" s="694"/>
      <c r="Z11" s="682" t="s">
        <v>7</v>
      </c>
      <c r="AA11" s="682"/>
      <c r="AB11" s="694"/>
      <c r="AC11" s="694"/>
      <c r="AD11" s="694"/>
      <c r="AE11" s="694"/>
      <c r="AF11" s="682" t="s">
        <v>7</v>
      </c>
      <c r="AG11" s="682"/>
      <c r="AH11" s="682"/>
      <c r="AI11" s="682"/>
      <c r="AJ11" s="697"/>
      <c r="AK11" s="698"/>
    </row>
    <row r="12" spans="1:37" s="19" customFormat="1" ht="44.4" customHeight="1">
      <c r="A12" s="640" t="s">
        <v>6</v>
      </c>
      <c r="B12" s="640"/>
      <c r="C12" s="640"/>
      <c r="D12" s="630" t="s">
        <v>35</v>
      </c>
      <c r="E12" s="630"/>
      <c r="F12" s="649" t="s">
        <v>1013</v>
      </c>
      <c r="G12" s="650"/>
      <c r="H12" s="689" t="s">
        <v>829</v>
      </c>
      <c r="I12" s="689"/>
      <c r="J12" s="687" t="s">
        <v>827</v>
      </c>
      <c r="K12" s="688"/>
      <c r="L12" s="687" t="s">
        <v>828</v>
      </c>
      <c r="M12" s="688"/>
      <c r="N12" s="687" t="s">
        <v>853</v>
      </c>
      <c r="O12" s="688"/>
      <c r="P12" s="687" t="s">
        <v>743</v>
      </c>
      <c r="Q12" s="688"/>
      <c r="R12" s="687" t="s">
        <v>744</v>
      </c>
      <c r="S12" s="688"/>
      <c r="T12" s="689" t="s">
        <v>194</v>
      </c>
      <c r="U12" s="689"/>
      <c r="V12" s="689" t="s">
        <v>243</v>
      </c>
      <c r="W12" s="689"/>
      <c r="X12" s="689" t="s">
        <v>213</v>
      </c>
      <c r="Y12" s="689"/>
      <c r="Z12" s="689" t="s">
        <v>214</v>
      </c>
      <c r="AA12" s="689"/>
      <c r="AB12" s="689" t="s">
        <v>217</v>
      </c>
      <c r="AC12" s="689"/>
      <c r="AD12" s="689" t="s">
        <v>220</v>
      </c>
      <c r="AE12" s="689"/>
      <c r="AF12" s="689" t="s">
        <v>223</v>
      </c>
      <c r="AG12" s="689"/>
      <c r="AH12" s="689" t="s">
        <v>227</v>
      </c>
      <c r="AI12" s="689"/>
      <c r="AJ12" s="687" t="s">
        <v>761</v>
      </c>
      <c r="AK12" s="688"/>
    </row>
    <row r="13" spans="1:37" ht="49.8" customHeight="1">
      <c r="A13" s="640" t="s">
        <v>589</v>
      </c>
      <c r="B13" s="640"/>
      <c r="C13" s="640"/>
      <c r="D13" s="640"/>
      <c r="E13" s="640"/>
      <c r="F13" s="651" t="s">
        <v>539</v>
      </c>
      <c r="G13" s="651"/>
      <c r="H13" s="651" t="s">
        <v>539</v>
      </c>
      <c r="I13" s="651"/>
      <c r="J13" s="651" t="s">
        <v>195</v>
      </c>
      <c r="K13" s="651"/>
      <c r="L13" s="659" t="s">
        <v>196</v>
      </c>
      <c r="M13" s="660"/>
      <c r="N13" s="651" t="s">
        <v>195</v>
      </c>
      <c r="O13" s="651"/>
      <c r="P13" s="651" t="s">
        <v>195</v>
      </c>
      <c r="Q13" s="651"/>
      <c r="R13" s="659" t="s">
        <v>196</v>
      </c>
      <c r="S13" s="660"/>
      <c r="T13" s="651" t="s">
        <v>195</v>
      </c>
      <c r="U13" s="651"/>
      <c r="V13" s="651" t="s">
        <v>195</v>
      </c>
      <c r="W13" s="651"/>
      <c r="X13" s="651" t="s">
        <v>195</v>
      </c>
      <c r="Y13" s="651"/>
      <c r="Z13" s="651" t="s">
        <v>196</v>
      </c>
      <c r="AA13" s="651"/>
      <c r="AB13" s="651" t="s">
        <v>195</v>
      </c>
      <c r="AC13" s="651"/>
      <c r="AD13" s="651" t="s">
        <v>567</v>
      </c>
      <c r="AE13" s="651"/>
      <c r="AF13" s="651" t="s">
        <v>567</v>
      </c>
      <c r="AG13" s="651"/>
      <c r="AH13" s="651" t="s">
        <v>195</v>
      </c>
      <c r="AI13" s="651"/>
      <c r="AJ13" s="659" t="s">
        <v>195</v>
      </c>
      <c r="AK13" s="660"/>
    </row>
    <row r="14" spans="1:37" ht="141.6" customHeight="1">
      <c r="A14" s="640" t="s">
        <v>830</v>
      </c>
      <c r="B14" s="640"/>
      <c r="C14" s="640"/>
      <c r="D14" s="640"/>
      <c r="E14" s="640"/>
      <c r="F14" s="645" t="s">
        <v>1015</v>
      </c>
      <c r="G14" s="646"/>
      <c r="H14" s="651" t="s">
        <v>1029</v>
      </c>
      <c r="I14" s="651"/>
      <c r="J14" s="659" t="s">
        <v>1030</v>
      </c>
      <c r="K14" s="660"/>
      <c r="L14" s="659" t="s">
        <v>1031</v>
      </c>
      <c r="M14" s="660"/>
      <c r="N14" s="659" t="s">
        <v>1032</v>
      </c>
      <c r="O14" s="660"/>
      <c r="P14" s="659" t="s">
        <v>1033</v>
      </c>
      <c r="Q14" s="660"/>
      <c r="R14" s="659" t="s">
        <v>1034</v>
      </c>
      <c r="S14" s="660"/>
      <c r="T14" s="651" t="s">
        <v>1035</v>
      </c>
      <c r="U14" s="651"/>
      <c r="V14" s="651" t="s">
        <v>1036</v>
      </c>
      <c r="W14" s="651"/>
      <c r="X14" s="651" t="s">
        <v>1037</v>
      </c>
      <c r="Y14" s="651"/>
      <c r="Z14" s="651" t="s">
        <v>1039</v>
      </c>
      <c r="AA14" s="651"/>
      <c r="AB14" s="651" t="s">
        <v>1038</v>
      </c>
      <c r="AC14" s="651"/>
      <c r="AD14" s="673" t="s">
        <v>1040</v>
      </c>
      <c r="AE14" s="651"/>
      <c r="AF14" s="651" t="s">
        <v>1041</v>
      </c>
      <c r="AG14" s="651"/>
      <c r="AH14" s="693" t="s">
        <v>1042</v>
      </c>
      <c r="AI14" s="693"/>
      <c r="AJ14" s="699" t="s">
        <v>1043</v>
      </c>
      <c r="AK14" s="700"/>
    </row>
    <row r="15" spans="1:37" ht="47.4" customHeight="1">
      <c r="A15" s="640" t="s">
        <v>192</v>
      </c>
      <c r="B15" s="640"/>
      <c r="C15" s="640"/>
      <c r="D15" s="640"/>
      <c r="E15" s="640"/>
      <c r="F15" s="645" t="s">
        <v>1014</v>
      </c>
      <c r="G15" s="646"/>
      <c r="H15" s="651" t="s">
        <v>831</v>
      </c>
      <c r="I15" s="651"/>
      <c r="J15" s="659" t="s">
        <v>832</v>
      </c>
      <c r="K15" s="660"/>
      <c r="L15" s="651" t="s">
        <v>833</v>
      </c>
      <c r="M15" s="651"/>
      <c r="N15" s="651" t="s">
        <v>854</v>
      </c>
      <c r="O15" s="651"/>
      <c r="P15" s="651" t="s">
        <v>246</v>
      </c>
      <c r="Q15" s="651"/>
      <c r="R15" s="659" t="s">
        <v>247</v>
      </c>
      <c r="S15" s="660"/>
      <c r="T15" s="659" t="s">
        <v>248</v>
      </c>
      <c r="U15" s="660"/>
      <c r="V15" s="651" t="s">
        <v>249</v>
      </c>
      <c r="W15" s="651"/>
      <c r="X15" s="651" t="s">
        <v>239</v>
      </c>
      <c r="Y15" s="651"/>
      <c r="Z15" s="651" t="s">
        <v>237</v>
      </c>
      <c r="AA15" s="651"/>
      <c r="AB15" s="651" t="s">
        <v>238</v>
      </c>
      <c r="AC15" s="651"/>
      <c r="AD15" s="651" t="s">
        <v>236</v>
      </c>
      <c r="AE15" s="651"/>
      <c r="AF15" s="651" t="s">
        <v>235</v>
      </c>
      <c r="AG15" s="651"/>
      <c r="AH15" s="651" t="s">
        <v>240</v>
      </c>
      <c r="AI15" s="651"/>
      <c r="AJ15" s="659" t="s">
        <v>241</v>
      </c>
      <c r="AK15" s="660"/>
    </row>
    <row r="16" spans="1:37">
      <c r="A16" s="11" t="s">
        <v>8</v>
      </c>
      <c r="B16" s="11"/>
      <c r="C16" s="11"/>
      <c r="D16" s="11"/>
      <c r="E16" s="11"/>
      <c r="F16" s="366"/>
      <c r="G16" s="366"/>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row>
    <row r="17" spans="1:37">
      <c r="A17" s="1" t="s">
        <v>76</v>
      </c>
      <c r="B17" s="1"/>
      <c r="C17" s="2" t="s">
        <v>77</v>
      </c>
      <c r="D17" s="3" t="s">
        <v>78</v>
      </c>
      <c r="E17" s="2" t="s">
        <v>79</v>
      </c>
      <c r="F17" s="223"/>
      <c r="G17" s="223"/>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row>
    <row r="18" spans="1:37" ht="52.8" customHeight="1">
      <c r="A18" s="4" t="s">
        <v>10</v>
      </c>
      <c r="B18" s="5" t="s">
        <v>80</v>
      </c>
      <c r="C18" s="6" t="s">
        <v>81</v>
      </c>
      <c r="D18" s="7" t="s">
        <v>82</v>
      </c>
      <c r="E18" s="242" t="s">
        <v>83</v>
      </c>
      <c r="F18" s="12" t="s">
        <v>1016</v>
      </c>
      <c r="G18" s="12">
        <v>2</v>
      </c>
      <c r="H18" s="312" t="s">
        <v>834</v>
      </c>
      <c r="I18" s="312">
        <v>2</v>
      </c>
      <c r="J18" s="312" t="s">
        <v>835</v>
      </c>
      <c r="K18" s="312">
        <v>3</v>
      </c>
      <c r="L18" s="312" t="s">
        <v>836</v>
      </c>
      <c r="M18" s="313">
        <v>2</v>
      </c>
      <c r="N18" s="312" t="s">
        <v>203</v>
      </c>
      <c r="O18" s="313">
        <v>3</v>
      </c>
      <c r="P18" s="12" t="s">
        <v>203</v>
      </c>
      <c r="Q18" s="226">
        <v>3</v>
      </c>
      <c r="R18" s="12" t="s">
        <v>203</v>
      </c>
      <c r="S18" s="226">
        <v>3</v>
      </c>
      <c r="T18" s="12" t="s">
        <v>197</v>
      </c>
      <c r="U18" s="226">
        <v>2</v>
      </c>
      <c r="V18" s="12" t="s">
        <v>203</v>
      </c>
      <c r="W18" s="226">
        <v>3</v>
      </c>
      <c r="X18" s="12" t="s">
        <v>207</v>
      </c>
      <c r="Y18" s="12">
        <v>3</v>
      </c>
      <c r="Z18" s="12" t="s">
        <v>207</v>
      </c>
      <c r="AA18" s="12">
        <v>3</v>
      </c>
      <c r="AB18" s="12" t="s">
        <v>207</v>
      </c>
      <c r="AC18" s="12">
        <v>3</v>
      </c>
      <c r="AD18" s="12" t="s">
        <v>221</v>
      </c>
      <c r="AE18" s="12">
        <v>3</v>
      </c>
      <c r="AF18" s="12" t="s">
        <v>224</v>
      </c>
      <c r="AG18" s="12">
        <v>2</v>
      </c>
      <c r="AH18" s="12" t="s">
        <v>688</v>
      </c>
      <c r="AI18" s="12">
        <v>3</v>
      </c>
      <c r="AJ18" s="12" t="s">
        <v>228</v>
      </c>
      <c r="AK18" s="12">
        <v>3</v>
      </c>
    </row>
    <row r="19" spans="1:37" ht="71.400000000000006">
      <c r="A19" s="5" t="s">
        <v>11</v>
      </c>
      <c r="B19" s="5" t="s">
        <v>84</v>
      </c>
      <c r="C19" s="6" t="s">
        <v>85</v>
      </c>
      <c r="D19" s="7" t="s">
        <v>86</v>
      </c>
      <c r="E19" s="242" t="s">
        <v>87</v>
      </c>
      <c r="F19" s="12" t="s">
        <v>1017</v>
      </c>
      <c r="G19" s="12">
        <v>3</v>
      </c>
      <c r="H19" s="312" t="s">
        <v>198</v>
      </c>
      <c r="I19" s="312">
        <v>3</v>
      </c>
      <c r="J19" s="312" t="s">
        <v>198</v>
      </c>
      <c r="K19" s="312">
        <v>3</v>
      </c>
      <c r="L19" s="312" t="s">
        <v>198</v>
      </c>
      <c r="M19" s="313">
        <v>3</v>
      </c>
      <c r="N19" s="312" t="s">
        <v>198</v>
      </c>
      <c r="O19" s="313">
        <v>3</v>
      </c>
      <c r="P19" s="12" t="s">
        <v>198</v>
      </c>
      <c r="Q19" s="226">
        <v>3</v>
      </c>
      <c r="R19" s="12" t="s">
        <v>198</v>
      </c>
      <c r="S19" s="226">
        <v>3</v>
      </c>
      <c r="T19" s="12" t="s">
        <v>198</v>
      </c>
      <c r="U19" s="226">
        <v>3</v>
      </c>
      <c r="V19" s="12" t="s">
        <v>198</v>
      </c>
      <c r="W19" s="226">
        <v>3</v>
      </c>
      <c r="X19" s="12" t="s">
        <v>198</v>
      </c>
      <c r="Y19" s="12">
        <v>3</v>
      </c>
      <c r="Z19" s="12" t="s">
        <v>198</v>
      </c>
      <c r="AA19" s="12">
        <v>3</v>
      </c>
      <c r="AB19" s="12" t="s">
        <v>198</v>
      </c>
      <c r="AC19" s="12">
        <v>3</v>
      </c>
      <c r="AD19" s="12" t="s">
        <v>198</v>
      </c>
      <c r="AE19" s="12">
        <v>3</v>
      </c>
      <c r="AF19" s="12" t="s">
        <v>198</v>
      </c>
      <c r="AG19" s="12">
        <v>3</v>
      </c>
      <c r="AH19" s="12" t="s">
        <v>198</v>
      </c>
      <c r="AI19" s="12">
        <v>3</v>
      </c>
      <c r="AJ19" s="12" t="s">
        <v>198</v>
      </c>
      <c r="AK19" s="226">
        <v>3</v>
      </c>
    </row>
    <row r="20" spans="1:37" ht="115.2">
      <c r="A20" s="5" t="s">
        <v>13</v>
      </c>
      <c r="B20" s="5" t="s">
        <v>88</v>
      </c>
      <c r="C20" s="6" t="s">
        <v>89</v>
      </c>
      <c r="D20" s="7" t="s">
        <v>90</v>
      </c>
      <c r="E20" s="242" t="s">
        <v>91</v>
      </c>
      <c r="F20" s="12" t="s">
        <v>1018</v>
      </c>
      <c r="G20" s="12">
        <v>3</v>
      </c>
      <c r="H20" s="314" t="s">
        <v>844</v>
      </c>
      <c r="I20" s="314">
        <v>3</v>
      </c>
      <c r="J20" s="314" t="s">
        <v>844</v>
      </c>
      <c r="K20" s="314">
        <v>3</v>
      </c>
      <c r="L20" s="312" t="s">
        <v>198</v>
      </c>
      <c r="M20" s="313">
        <v>3</v>
      </c>
      <c r="N20" s="312" t="s">
        <v>198</v>
      </c>
      <c r="O20" s="313">
        <v>3</v>
      </c>
      <c r="P20" s="12" t="s">
        <v>198</v>
      </c>
      <c r="Q20" s="226">
        <v>3</v>
      </c>
      <c r="R20" s="12" t="s">
        <v>198</v>
      </c>
      <c r="S20" s="226">
        <v>3</v>
      </c>
      <c r="T20" s="12" t="s">
        <v>198</v>
      </c>
      <c r="U20" s="226">
        <v>3</v>
      </c>
      <c r="V20" s="12" t="s">
        <v>198</v>
      </c>
      <c r="W20" s="226">
        <v>3</v>
      </c>
      <c r="X20" s="230" t="s">
        <v>750</v>
      </c>
      <c r="Y20" s="230">
        <v>3</v>
      </c>
      <c r="Z20" s="230" t="s">
        <v>754</v>
      </c>
      <c r="AA20" s="230">
        <v>2</v>
      </c>
      <c r="AB20" s="230" t="s">
        <v>756</v>
      </c>
      <c r="AC20" s="230">
        <v>3</v>
      </c>
      <c r="AD20" s="230" t="s">
        <v>756</v>
      </c>
      <c r="AE20" s="230">
        <v>3</v>
      </c>
      <c r="AF20" s="12" t="s">
        <v>198</v>
      </c>
      <c r="AG20" s="12">
        <v>3</v>
      </c>
      <c r="AH20" s="12" t="s">
        <v>198</v>
      </c>
      <c r="AI20" s="12">
        <v>3</v>
      </c>
      <c r="AJ20" s="230" t="s">
        <v>759</v>
      </c>
      <c r="AK20" s="231">
        <v>3</v>
      </c>
    </row>
    <row r="21" spans="1:37" ht="90.6" customHeight="1">
      <c r="A21" s="5" t="s">
        <v>14</v>
      </c>
      <c r="B21" s="5" t="s">
        <v>92</v>
      </c>
      <c r="C21" s="6" t="s">
        <v>93</v>
      </c>
      <c r="D21" s="7" t="s">
        <v>94</v>
      </c>
      <c r="E21" s="242" t="s">
        <v>95</v>
      </c>
      <c r="F21" s="12" t="s">
        <v>1019</v>
      </c>
      <c r="G21" s="12">
        <v>3</v>
      </c>
      <c r="H21" s="312" t="s">
        <v>540</v>
      </c>
      <c r="I21" s="312">
        <v>3</v>
      </c>
      <c r="J21" s="312" t="s">
        <v>540</v>
      </c>
      <c r="K21" s="312">
        <v>3</v>
      </c>
      <c r="L21" s="312" t="s">
        <v>540</v>
      </c>
      <c r="M21" s="313">
        <v>3</v>
      </c>
      <c r="N21" s="312" t="s">
        <v>540</v>
      </c>
      <c r="O21" s="313">
        <v>3</v>
      </c>
      <c r="P21" s="12" t="s">
        <v>540</v>
      </c>
      <c r="Q21" s="226">
        <v>3</v>
      </c>
      <c r="R21" s="12" t="s">
        <v>540</v>
      </c>
      <c r="S21" s="226">
        <v>3</v>
      </c>
      <c r="T21" s="12" t="s">
        <v>540</v>
      </c>
      <c r="U21" s="226">
        <v>3</v>
      </c>
      <c r="V21" s="230" t="s">
        <v>748</v>
      </c>
      <c r="W21" s="231">
        <v>3</v>
      </c>
      <c r="X21" s="12" t="s">
        <v>540</v>
      </c>
      <c r="Y21" s="12">
        <v>3</v>
      </c>
      <c r="Z21" s="12" t="s">
        <v>540</v>
      </c>
      <c r="AA21" s="12">
        <v>3</v>
      </c>
      <c r="AB21" s="12" t="s">
        <v>540</v>
      </c>
      <c r="AC21" s="12">
        <v>3</v>
      </c>
      <c r="AD21" s="12" t="s">
        <v>540</v>
      </c>
      <c r="AE21" s="12">
        <v>3</v>
      </c>
      <c r="AF21" s="12" t="s">
        <v>540</v>
      </c>
      <c r="AG21" s="12">
        <v>3</v>
      </c>
      <c r="AH21" s="12" t="s">
        <v>540</v>
      </c>
      <c r="AI21" s="12">
        <v>3</v>
      </c>
      <c r="AJ21" s="12" t="s">
        <v>540</v>
      </c>
      <c r="AK21" s="226">
        <v>3</v>
      </c>
    </row>
    <row r="22" spans="1:37" ht="88.8" customHeight="1">
      <c r="A22" s="5" t="s">
        <v>15</v>
      </c>
      <c r="B22" s="5" t="s">
        <v>96</v>
      </c>
      <c r="C22" s="6" t="s">
        <v>97</v>
      </c>
      <c r="D22" s="7" t="s">
        <v>98</v>
      </c>
      <c r="E22" s="242" t="s">
        <v>99</v>
      </c>
      <c r="F22" s="12" t="s">
        <v>1020</v>
      </c>
      <c r="G22" s="12">
        <v>3</v>
      </c>
      <c r="H22" s="312" t="s">
        <v>231</v>
      </c>
      <c r="I22" s="312">
        <v>3</v>
      </c>
      <c r="J22" s="312" t="s">
        <v>199</v>
      </c>
      <c r="K22" s="313">
        <v>3</v>
      </c>
      <c r="L22" s="312" t="s">
        <v>199</v>
      </c>
      <c r="M22" s="313">
        <v>3</v>
      </c>
      <c r="N22" s="312" t="s">
        <v>231</v>
      </c>
      <c r="O22" s="313">
        <v>3</v>
      </c>
      <c r="P22" s="12" t="s">
        <v>231</v>
      </c>
      <c r="Q22" s="226">
        <v>3</v>
      </c>
      <c r="R22" s="12" t="s">
        <v>231</v>
      </c>
      <c r="S22" s="226">
        <v>3</v>
      </c>
      <c r="T22" s="12" t="s">
        <v>199</v>
      </c>
      <c r="U22" s="226">
        <v>3</v>
      </c>
      <c r="V22" s="12" t="s">
        <v>199</v>
      </c>
      <c r="W22" s="226">
        <v>3</v>
      </c>
      <c r="X22" s="12" t="s">
        <v>205</v>
      </c>
      <c r="Y22" s="12">
        <v>3</v>
      </c>
      <c r="Z22" s="12" t="s">
        <v>205</v>
      </c>
      <c r="AA22" s="12">
        <v>3</v>
      </c>
      <c r="AB22" s="12" t="s">
        <v>205</v>
      </c>
      <c r="AC22" s="12">
        <v>3</v>
      </c>
      <c r="AD22" s="12" t="s">
        <v>205</v>
      </c>
      <c r="AE22" s="12">
        <v>3</v>
      </c>
      <c r="AF22" s="12" t="s">
        <v>205</v>
      </c>
      <c r="AG22" s="12">
        <v>3</v>
      </c>
      <c r="AH22" s="12" t="s">
        <v>205</v>
      </c>
      <c r="AI22" s="12">
        <v>3</v>
      </c>
      <c r="AJ22" s="12" t="s">
        <v>205</v>
      </c>
      <c r="AK22" s="226">
        <v>3</v>
      </c>
    </row>
    <row r="23" spans="1:37" ht="129">
      <c r="A23" s="5" t="s">
        <v>17</v>
      </c>
      <c r="B23" s="5" t="s">
        <v>100</v>
      </c>
      <c r="C23" s="6" t="s">
        <v>101</v>
      </c>
      <c r="D23" s="7" t="s">
        <v>102</v>
      </c>
      <c r="E23" s="242" t="s">
        <v>103</v>
      </c>
      <c r="F23" s="12" t="s">
        <v>1021</v>
      </c>
      <c r="G23" s="12">
        <v>3</v>
      </c>
      <c r="H23" s="312" t="s">
        <v>837</v>
      </c>
      <c r="I23" s="312">
        <v>3</v>
      </c>
      <c r="J23" s="312" t="s">
        <v>837</v>
      </c>
      <c r="K23" s="312">
        <v>3</v>
      </c>
      <c r="L23" s="314" t="s">
        <v>845</v>
      </c>
      <c r="M23" s="315">
        <v>3</v>
      </c>
      <c r="N23" s="314" t="s">
        <v>845</v>
      </c>
      <c r="O23" s="315">
        <v>3</v>
      </c>
      <c r="P23" s="12" t="s">
        <v>234</v>
      </c>
      <c r="Q23" s="226">
        <v>3</v>
      </c>
      <c r="R23" s="12" t="s">
        <v>234</v>
      </c>
      <c r="S23" s="226">
        <v>3</v>
      </c>
      <c r="T23" s="12" t="s">
        <v>200</v>
      </c>
      <c r="U23" s="226">
        <v>3</v>
      </c>
      <c r="V23" s="12" t="s">
        <v>564</v>
      </c>
      <c r="W23" s="226">
        <v>3</v>
      </c>
      <c r="X23" s="12" t="s">
        <v>208</v>
      </c>
      <c r="Y23" s="12">
        <v>3</v>
      </c>
      <c r="Z23" s="12" t="s">
        <v>208</v>
      </c>
      <c r="AA23" s="12">
        <v>3</v>
      </c>
      <c r="AB23" s="12" t="s">
        <v>208</v>
      </c>
      <c r="AC23" s="12">
        <v>3</v>
      </c>
      <c r="AD23" s="12" t="s">
        <v>208</v>
      </c>
      <c r="AE23" s="12">
        <v>3</v>
      </c>
      <c r="AF23" s="12" t="s">
        <v>564</v>
      </c>
      <c r="AG23" s="226">
        <v>3</v>
      </c>
      <c r="AH23" s="12" t="s">
        <v>564</v>
      </c>
      <c r="AI23" s="226">
        <v>3</v>
      </c>
      <c r="AJ23" s="12" t="s">
        <v>229</v>
      </c>
      <c r="AK23" s="226">
        <v>3</v>
      </c>
    </row>
    <row r="24" spans="1:37" ht="140.4" customHeight="1">
      <c r="A24" s="5" t="s">
        <v>42</v>
      </c>
      <c r="B24" s="5" t="s">
        <v>104</v>
      </c>
      <c r="C24" s="6" t="s">
        <v>105</v>
      </c>
      <c r="D24" s="7" t="s">
        <v>106</v>
      </c>
      <c r="E24" s="242" t="s">
        <v>107</v>
      </c>
      <c r="F24" s="12" t="s">
        <v>1022</v>
      </c>
      <c r="G24" s="12">
        <v>1</v>
      </c>
      <c r="H24" s="230" t="s">
        <v>746</v>
      </c>
      <c r="I24" s="231">
        <v>3</v>
      </c>
      <c r="J24" s="230" t="s">
        <v>746</v>
      </c>
      <c r="K24" s="231">
        <v>3</v>
      </c>
      <c r="L24" s="230" t="s">
        <v>746</v>
      </c>
      <c r="M24" s="231">
        <v>3</v>
      </c>
      <c r="N24" s="230" t="s">
        <v>746</v>
      </c>
      <c r="O24" s="231">
        <v>3</v>
      </c>
      <c r="P24" s="12" t="s">
        <v>203</v>
      </c>
      <c r="Q24" s="226">
        <v>3</v>
      </c>
      <c r="R24" s="12" t="s">
        <v>203</v>
      </c>
      <c r="S24" s="226">
        <v>3</v>
      </c>
      <c r="T24" s="230" t="s">
        <v>746</v>
      </c>
      <c r="U24" s="231">
        <v>3</v>
      </c>
      <c r="V24" s="230" t="s">
        <v>746</v>
      </c>
      <c r="W24" s="231">
        <v>3</v>
      </c>
      <c r="X24" s="12" t="s">
        <v>209</v>
      </c>
      <c r="Y24" s="12">
        <v>2</v>
      </c>
      <c r="Z24" s="230" t="s">
        <v>755</v>
      </c>
      <c r="AA24" s="230">
        <v>2</v>
      </c>
      <c r="AB24" s="230" t="s">
        <v>757</v>
      </c>
      <c r="AC24" s="230">
        <v>3</v>
      </c>
      <c r="AD24" s="230" t="s">
        <v>758</v>
      </c>
      <c r="AE24" s="230">
        <v>3</v>
      </c>
      <c r="AF24" s="12" t="s">
        <v>504</v>
      </c>
      <c r="AG24" s="12">
        <v>3</v>
      </c>
      <c r="AH24" s="12" t="s">
        <v>504</v>
      </c>
      <c r="AI24" s="12">
        <v>3</v>
      </c>
      <c r="AJ24" s="230" t="s">
        <v>760</v>
      </c>
      <c r="AK24" s="230">
        <v>3</v>
      </c>
    </row>
    <row r="25" spans="1:37" ht="71.400000000000006">
      <c r="A25" s="5" t="s">
        <v>108</v>
      </c>
      <c r="B25" s="5" t="s">
        <v>50</v>
      </c>
      <c r="C25" s="6" t="s">
        <v>109</v>
      </c>
      <c r="D25" s="7" t="s">
        <v>110</v>
      </c>
      <c r="E25" s="242" t="s">
        <v>111</v>
      </c>
      <c r="F25" s="12" t="s">
        <v>1023</v>
      </c>
      <c r="G25" s="12">
        <v>3</v>
      </c>
      <c r="H25" s="312" t="s">
        <v>838</v>
      </c>
      <c r="I25" s="312">
        <v>1</v>
      </c>
      <c r="J25" s="312" t="s">
        <v>838</v>
      </c>
      <c r="K25" s="312">
        <v>1</v>
      </c>
      <c r="L25" s="312" t="s">
        <v>838</v>
      </c>
      <c r="M25" s="312">
        <v>1</v>
      </c>
      <c r="N25" s="312" t="s">
        <v>838</v>
      </c>
      <c r="O25" s="312">
        <v>1</v>
      </c>
      <c r="P25" s="12" t="s">
        <v>201</v>
      </c>
      <c r="Q25" s="12">
        <v>1</v>
      </c>
      <c r="R25" s="12" t="s">
        <v>201</v>
      </c>
      <c r="S25" s="12">
        <v>1</v>
      </c>
      <c r="T25" s="12" t="s">
        <v>201</v>
      </c>
      <c r="U25" s="12">
        <v>1</v>
      </c>
      <c r="V25" s="12" t="s">
        <v>201</v>
      </c>
      <c r="W25" s="12">
        <v>1</v>
      </c>
      <c r="X25" s="12" t="s">
        <v>204</v>
      </c>
      <c r="Y25" s="12">
        <v>3</v>
      </c>
      <c r="Z25" s="12" t="s">
        <v>204</v>
      </c>
      <c r="AA25" s="12">
        <v>3</v>
      </c>
      <c r="AB25" s="12" t="s">
        <v>218</v>
      </c>
      <c r="AC25" s="12">
        <v>2</v>
      </c>
      <c r="AD25" s="12" t="s">
        <v>204</v>
      </c>
      <c r="AE25" s="12">
        <v>3</v>
      </c>
      <c r="AF25" s="12" t="s">
        <v>204</v>
      </c>
      <c r="AG25" s="12">
        <v>3</v>
      </c>
      <c r="AH25" s="12" t="s">
        <v>565</v>
      </c>
      <c r="AI25" s="12">
        <v>1</v>
      </c>
      <c r="AJ25" s="12" t="s">
        <v>566</v>
      </c>
      <c r="AK25" s="226">
        <v>1</v>
      </c>
    </row>
    <row r="26" spans="1:37" ht="99">
      <c r="A26" s="5" t="s">
        <v>112</v>
      </c>
      <c r="B26" s="5" t="s">
        <v>113</v>
      </c>
      <c r="C26" s="6" t="s">
        <v>114</v>
      </c>
      <c r="D26" s="7" t="s">
        <v>115</v>
      </c>
      <c r="E26" s="242" t="s">
        <v>116</v>
      </c>
      <c r="F26" s="12" t="s">
        <v>1028</v>
      </c>
      <c r="G26" s="12">
        <v>1</v>
      </c>
      <c r="H26" s="312" t="s">
        <v>839</v>
      </c>
      <c r="I26" s="312">
        <v>2</v>
      </c>
      <c r="J26" s="312" t="s">
        <v>839</v>
      </c>
      <c r="K26" s="312">
        <v>2</v>
      </c>
      <c r="L26" s="312" t="s">
        <v>840</v>
      </c>
      <c r="M26" s="313">
        <v>1</v>
      </c>
      <c r="N26" s="312" t="s">
        <v>855</v>
      </c>
      <c r="O26" s="313">
        <v>2</v>
      </c>
      <c r="P26" s="12" t="s">
        <v>245</v>
      </c>
      <c r="Q26" s="226">
        <v>2</v>
      </c>
      <c r="R26" s="12" t="s">
        <v>244</v>
      </c>
      <c r="S26" s="226">
        <v>2</v>
      </c>
      <c r="T26" s="12" t="s">
        <v>202</v>
      </c>
      <c r="U26" s="226">
        <v>2</v>
      </c>
      <c r="V26" s="230" t="s">
        <v>749</v>
      </c>
      <c r="W26" s="231">
        <v>2</v>
      </c>
      <c r="X26" s="12" t="s">
        <v>210</v>
      </c>
      <c r="Y26" s="12">
        <v>2</v>
      </c>
      <c r="Z26" s="12" t="s">
        <v>215</v>
      </c>
      <c r="AA26" s="12">
        <v>2</v>
      </c>
      <c r="AB26" s="12" t="s">
        <v>219</v>
      </c>
      <c r="AC26" s="12">
        <v>2</v>
      </c>
      <c r="AD26" s="12" t="s">
        <v>219</v>
      </c>
      <c r="AE26" s="12">
        <v>2</v>
      </c>
      <c r="AF26" s="230" t="s">
        <v>749</v>
      </c>
      <c r="AG26" s="231">
        <v>2</v>
      </c>
      <c r="AH26" s="12" t="s">
        <v>226</v>
      </c>
      <c r="AI26" s="12">
        <v>2</v>
      </c>
      <c r="AJ26" s="12" t="s">
        <v>230</v>
      </c>
      <c r="AK26" s="12">
        <v>3</v>
      </c>
    </row>
    <row r="27" spans="1:37" ht="124.2">
      <c r="A27" s="5" t="s">
        <v>117</v>
      </c>
      <c r="B27" s="8" t="s">
        <v>118</v>
      </c>
      <c r="C27" s="6" t="s">
        <v>119</v>
      </c>
      <c r="D27" s="7" t="s">
        <v>120</v>
      </c>
      <c r="E27" s="242" t="s">
        <v>121</v>
      </c>
      <c r="F27" s="12" t="s">
        <v>1024</v>
      </c>
      <c r="G27" s="12">
        <v>1</v>
      </c>
      <c r="H27" s="312" t="s">
        <v>841</v>
      </c>
      <c r="I27" s="312">
        <v>2</v>
      </c>
      <c r="J27" s="230" t="s">
        <v>847</v>
      </c>
      <c r="K27" s="231">
        <v>3</v>
      </c>
      <c r="L27" s="312" t="s">
        <v>841</v>
      </c>
      <c r="M27" s="313">
        <v>2</v>
      </c>
      <c r="N27" s="312" t="s">
        <v>841</v>
      </c>
      <c r="O27" s="313">
        <v>2</v>
      </c>
      <c r="P27" s="230" t="s">
        <v>741</v>
      </c>
      <c r="Q27" s="231">
        <v>3</v>
      </c>
      <c r="R27" s="230" t="s">
        <v>741</v>
      </c>
      <c r="S27" s="231">
        <v>3</v>
      </c>
      <c r="T27" s="230" t="s">
        <v>741</v>
      </c>
      <c r="U27" s="231">
        <v>3</v>
      </c>
      <c r="V27" s="230" t="s">
        <v>741</v>
      </c>
      <c r="W27" s="231">
        <v>3</v>
      </c>
      <c r="X27" s="12" t="s">
        <v>211</v>
      </c>
      <c r="Y27" s="12">
        <v>2</v>
      </c>
      <c r="Z27" s="12" t="s">
        <v>211</v>
      </c>
      <c r="AA27" s="12">
        <v>2</v>
      </c>
      <c r="AB27" s="12" t="s">
        <v>211</v>
      </c>
      <c r="AC27" s="12">
        <v>2</v>
      </c>
      <c r="AD27" s="12" t="s">
        <v>211</v>
      </c>
      <c r="AE27" s="12">
        <v>2</v>
      </c>
      <c r="AF27" s="12" t="s">
        <v>211</v>
      </c>
      <c r="AG27" s="12">
        <v>2</v>
      </c>
      <c r="AH27" s="230" t="s">
        <v>689</v>
      </c>
      <c r="AI27" s="230">
        <v>3</v>
      </c>
      <c r="AJ27" s="230" t="s">
        <v>689</v>
      </c>
      <c r="AK27" s="230">
        <v>3</v>
      </c>
    </row>
    <row r="28" spans="1:37" ht="55.2">
      <c r="A28" s="5" t="s">
        <v>122</v>
      </c>
      <c r="B28" s="5" t="s">
        <v>123</v>
      </c>
      <c r="C28" s="6" t="s">
        <v>124</v>
      </c>
      <c r="D28" s="7" t="s">
        <v>125</v>
      </c>
      <c r="E28" s="242" t="s">
        <v>126</v>
      </c>
      <c r="F28" s="12" t="s">
        <v>1025</v>
      </c>
      <c r="G28" s="12">
        <v>1</v>
      </c>
      <c r="H28" s="312" t="s">
        <v>198</v>
      </c>
      <c r="I28" s="312">
        <v>1</v>
      </c>
      <c r="J28" s="312" t="s">
        <v>842</v>
      </c>
      <c r="K28" s="312">
        <v>2</v>
      </c>
      <c r="L28" s="312" t="s">
        <v>198</v>
      </c>
      <c r="M28" s="313">
        <v>1</v>
      </c>
      <c r="N28" s="312" t="s">
        <v>856</v>
      </c>
      <c r="O28" s="313">
        <v>3</v>
      </c>
      <c r="P28" s="12" t="s">
        <v>572</v>
      </c>
      <c r="Q28" s="226">
        <v>3</v>
      </c>
      <c r="R28" s="12" t="s">
        <v>574</v>
      </c>
      <c r="S28" s="226">
        <v>3</v>
      </c>
      <c r="T28" s="12" t="s">
        <v>574</v>
      </c>
      <c r="U28" s="226">
        <v>3</v>
      </c>
      <c r="V28" s="12" t="s">
        <v>573</v>
      </c>
      <c r="W28" s="226">
        <v>2</v>
      </c>
      <c r="X28" s="12" t="s">
        <v>575</v>
      </c>
      <c r="Y28" s="12">
        <v>3</v>
      </c>
      <c r="Z28" s="12" t="s">
        <v>576</v>
      </c>
      <c r="AA28" s="12">
        <v>3</v>
      </c>
      <c r="AB28" s="12" t="s">
        <v>577</v>
      </c>
      <c r="AC28" s="12">
        <v>2</v>
      </c>
      <c r="AD28" s="12" t="s">
        <v>222</v>
      </c>
      <c r="AE28" s="12">
        <v>3</v>
      </c>
      <c r="AF28" s="12" t="s">
        <v>225</v>
      </c>
      <c r="AG28" s="12">
        <v>2</v>
      </c>
      <c r="AH28" s="12" t="s">
        <v>578</v>
      </c>
      <c r="AI28" s="12">
        <v>3</v>
      </c>
      <c r="AJ28" s="12" t="s">
        <v>579</v>
      </c>
      <c r="AK28" s="12">
        <v>3</v>
      </c>
    </row>
    <row r="29" spans="1:37" ht="181.8">
      <c r="A29" s="5" t="s">
        <v>127</v>
      </c>
      <c r="B29" s="5" t="s">
        <v>128</v>
      </c>
      <c r="C29" s="6" t="s">
        <v>129</v>
      </c>
      <c r="D29" s="7" t="s">
        <v>130</v>
      </c>
      <c r="E29" s="242" t="s">
        <v>131</v>
      </c>
      <c r="F29" s="12" t="s">
        <v>1026</v>
      </c>
      <c r="G29" s="12">
        <v>1</v>
      </c>
      <c r="H29" s="312" t="s">
        <v>233</v>
      </c>
      <c r="I29" s="312">
        <v>2</v>
      </c>
      <c r="J29" s="312" t="s">
        <v>233</v>
      </c>
      <c r="K29" s="312">
        <v>2</v>
      </c>
      <c r="L29" s="312" t="s">
        <v>843</v>
      </c>
      <c r="M29" s="313">
        <v>3</v>
      </c>
      <c r="N29" s="312" t="s">
        <v>233</v>
      </c>
      <c r="O29" s="313">
        <v>2</v>
      </c>
      <c r="P29" s="12" t="s">
        <v>233</v>
      </c>
      <c r="Q29" s="226">
        <v>2</v>
      </c>
      <c r="R29" s="12" t="s">
        <v>233</v>
      </c>
      <c r="S29" s="226">
        <v>2</v>
      </c>
      <c r="T29" s="230" t="s">
        <v>745</v>
      </c>
      <c r="U29" s="231">
        <v>2</v>
      </c>
      <c r="V29" s="230" t="s">
        <v>745</v>
      </c>
      <c r="W29" s="231">
        <v>2</v>
      </c>
      <c r="X29" s="230" t="s">
        <v>751</v>
      </c>
      <c r="Y29" s="230">
        <v>3</v>
      </c>
      <c r="Z29" s="12" t="s">
        <v>216</v>
      </c>
      <c r="AA29" s="12">
        <v>2</v>
      </c>
      <c r="AB29" s="12" t="s">
        <v>212</v>
      </c>
      <c r="AC29" s="12">
        <v>2</v>
      </c>
      <c r="AD29" s="12" t="s">
        <v>212</v>
      </c>
      <c r="AE29" s="12">
        <v>2</v>
      </c>
      <c r="AF29" s="12" t="s">
        <v>212</v>
      </c>
      <c r="AG29" s="12">
        <v>2</v>
      </c>
      <c r="AH29" s="230" t="s">
        <v>690</v>
      </c>
      <c r="AI29" s="230">
        <v>2</v>
      </c>
      <c r="AJ29" s="12" t="s">
        <v>206</v>
      </c>
      <c r="AK29" s="12">
        <v>2</v>
      </c>
    </row>
    <row r="30" spans="1:37" ht="110.4">
      <c r="A30" s="5" t="s">
        <v>132</v>
      </c>
      <c r="B30" s="5" t="s">
        <v>133</v>
      </c>
      <c r="C30" s="6" t="s">
        <v>134</v>
      </c>
      <c r="D30" s="7" t="s">
        <v>135</v>
      </c>
      <c r="E30" s="242" t="s">
        <v>136</v>
      </c>
      <c r="F30" s="12" t="s">
        <v>1027</v>
      </c>
      <c r="G30" s="12">
        <v>2</v>
      </c>
      <c r="H30" s="314" t="s">
        <v>846</v>
      </c>
      <c r="I30" s="314">
        <v>2</v>
      </c>
      <c r="J30" s="314" t="s">
        <v>846</v>
      </c>
      <c r="K30" s="314">
        <v>2</v>
      </c>
      <c r="L30" s="314" t="s">
        <v>846</v>
      </c>
      <c r="M30" s="314">
        <v>2</v>
      </c>
      <c r="N30" s="314" t="s">
        <v>846</v>
      </c>
      <c r="O30" s="314">
        <v>2</v>
      </c>
      <c r="P30" s="230" t="s">
        <v>742</v>
      </c>
      <c r="Q30" s="231">
        <v>2</v>
      </c>
      <c r="R30" s="230" t="s">
        <v>742</v>
      </c>
      <c r="S30" s="231">
        <v>2</v>
      </c>
      <c r="T30" s="12" t="s">
        <v>747</v>
      </c>
      <c r="U30" s="226">
        <v>1</v>
      </c>
      <c r="V30" s="12" t="s">
        <v>747</v>
      </c>
      <c r="W30" s="226">
        <v>1</v>
      </c>
      <c r="X30" s="12" t="s">
        <v>752</v>
      </c>
      <c r="Y30" s="12">
        <v>1</v>
      </c>
      <c r="Z30" s="230" t="s">
        <v>753</v>
      </c>
      <c r="AA30" s="230">
        <v>2</v>
      </c>
      <c r="AB30" s="230" t="s">
        <v>753</v>
      </c>
      <c r="AC30" s="230">
        <v>2</v>
      </c>
      <c r="AD30" s="230" t="s">
        <v>753</v>
      </c>
      <c r="AE30" s="230">
        <v>2</v>
      </c>
      <c r="AF30" s="230" t="s">
        <v>753</v>
      </c>
      <c r="AG30" s="230">
        <v>2</v>
      </c>
      <c r="AH30" s="241" t="s">
        <v>691</v>
      </c>
      <c r="AI30" s="241">
        <v>1</v>
      </c>
      <c r="AJ30" s="12" t="s">
        <v>762</v>
      </c>
      <c r="AK30" s="12">
        <v>2</v>
      </c>
    </row>
    <row r="31" spans="1:37" s="19" customFormat="1">
      <c r="A31" s="692" t="s">
        <v>137</v>
      </c>
      <c r="B31" s="692"/>
      <c r="C31" s="692"/>
      <c r="D31" s="692"/>
      <c r="E31" s="692"/>
      <c r="F31" s="221"/>
      <c r="G31" s="221">
        <f>SUM(G18:G30)</f>
        <v>27</v>
      </c>
      <c r="H31" s="240"/>
      <c r="I31" s="10">
        <f>SUM(I18:I30)</f>
        <v>30</v>
      </c>
      <c r="J31" s="10"/>
      <c r="K31" s="10">
        <f t="shared" ref="K31" si="0">SUM(K18:K30)</f>
        <v>33</v>
      </c>
      <c r="L31" s="10"/>
      <c r="M31" s="10">
        <f t="shared" ref="M31" si="1">SUM(M18:M30)</f>
        <v>30</v>
      </c>
      <c r="N31" s="10"/>
      <c r="O31" s="10">
        <f t="shared" ref="O31" si="2">SUM(O18:O30)</f>
        <v>33</v>
      </c>
      <c r="P31" s="10"/>
      <c r="Q31" s="252">
        <f>SUM(Q18:Q30)</f>
        <v>34</v>
      </c>
      <c r="R31" s="10"/>
      <c r="S31" s="252">
        <f t="shared" ref="S31" si="3">SUM(S18:S30)</f>
        <v>34</v>
      </c>
      <c r="T31" s="240"/>
      <c r="U31" s="10">
        <f>SUM(U18:U30)</f>
        <v>32</v>
      </c>
      <c r="V31" s="10"/>
      <c r="W31" s="10">
        <f t="shared" ref="W31" si="4">SUM(W18:W30)</f>
        <v>32</v>
      </c>
      <c r="X31" s="10"/>
      <c r="Y31" s="252">
        <f t="shared" ref="Y31" si="5">SUM(Y18:Y30)</f>
        <v>34</v>
      </c>
      <c r="Z31" s="10"/>
      <c r="AA31" s="252">
        <f t="shared" ref="AA31" si="6">SUM(AA18:AA30)</f>
        <v>33</v>
      </c>
      <c r="AB31" s="10"/>
      <c r="AC31" s="252">
        <f>SUM(AC18:AC30)</f>
        <v>33</v>
      </c>
      <c r="AD31" s="10"/>
      <c r="AE31" s="252">
        <f t="shared" ref="AE31" si="7">SUM(AE18:AE30)</f>
        <v>35</v>
      </c>
      <c r="AF31" s="10"/>
      <c r="AG31" s="252">
        <f t="shared" ref="AG31" si="8">SUM(AG18:AG30)</f>
        <v>33</v>
      </c>
      <c r="AH31" s="10"/>
      <c r="AI31" s="252">
        <f t="shared" ref="AI31" si="9">SUM(AI18:AI30)</f>
        <v>33</v>
      </c>
      <c r="AJ31" s="10"/>
      <c r="AK31" s="252">
        <f t="shared" ref="AK31" si="10">SUM(AK18:AK30)</f>
        <v>35</v>
      </c>
    </row>
    <row r="32" spans="1:37">
      <c r="A32" s="14" t="s">
        <v>20</v>
      </c>
      <c r="B32" s="14"/>
      <c r="C32" s="14"/>
      <c r="D32" s="14" t="s">
        <v>21</v>
      </c>
      <c r="E32" s="14"/>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row>
    <row r="33" spans="1:37" ht="19.8" customHeight="1">
      <c r="A33" s="15" t="s">
        <v>138</v>
      </c>
      <c r="B33" s="15"/>
      <c r="C33" s="15"/>
      <c r="D33" s="691" t="s">
        <v>24</v>
      </c>
      <c r="E33" s="691"/>
      <c r="F33" s="652" t="s">
        <v>52</v>
      </c>
      <c r="G33" s="653"/>
      <c r="H33" s="701" t="s">
        <v>718</v>
      </c>
      <c r="I33" s="702"/>
      <c r="J33" s="661" t="s">
        <v>587</v>
      </c>
      <c r="K33" s="662"/>
      <c r="L33" s="701" t="s">
        <v>718</v>
      </c>
      <c r="M33" s="702"/>
      <c r="N33" s="661" t="s">
        <v>587</v>
      </c>
      <c r="O33" s="662"/>
      <c r="P33" s="661" t="s">
        <v>587</v>
      </c>
      <c r="Q33" s="662"/>
      <c r="R33" s="661" t="s">
        <v>587</v>
      </c>
      <c r="S33" s="662"/>
      <c r="T33" s="667" t="s">
        <v>718</v>
      </c>
      <c r="U33" s="668"/>
      <c r="V33" s="667" t="s">
        <v>718</v>
      </c>
      <c r="W33" s="668"/>
      <c r="X33" s="661" t="s">
        <v>587</v>
      </c>
      <c r="Y33" s="662"/>
      <c r="Z33" s="661" t="s">
        <v>587</v>
      </c>
      <c r="AA33" s="662"/>
      <c r="AB33" s="661" t="s">
        <v>587</v>
      </c>
      <c r="AC33" s="662"/>
      <c r="AD33" s="661" t="s">
        <v>587</v>
      </c>
      <c r="AE33" s="662"/>
      <c r="AF33" s="661" t="s">
        <v>587</v>
      </c>
      <c r="AG33" s="662"/>
      <c r="AH33" s="661" t="s">
        <v>587</v>
      </c>
      <c r="AI33" s="662"/>
      <c r="AJ33" s="661" t="s">
        <v>587</v>
      </c>
      <c r="AK33" s="662"/>
    </row>
    <row r="34" spans="1:37" ht="19.8" customHeight="1">
      <c r="A34" s="15" t="s">
        <v>139</v>
      </c>
      <c r="B34" s="15"/>
      <c r="C34" s="15"/>
      <c r="D34" s="691" t="s">
        <v>26</v>
      </c>
      <c r="E34" s="691"/>
      <c r="F34" s="654"/>
      <c r="G34" s="655"/>
      <c r="H34" s="703"/>
      <c r="I34" s="704"/>
      <c r="J34" s="663"/>
      <c r="K34" s="664"/>
      <c r="L34" s="703"/>
      <c r="M34" s="704"/>
      <c r="N34" s="663"/>
      <c r="O34" s="664"/>
      <c r="P34" s="663"/>
      <c r="Q34" s="664"/>
      <c r="R34" s="663"/>
      <c r="S34" s="664"/>
      <c r="T34" s="669"/>
      <c r="U34" s="670"/>
      <c r="V34" s="669"/>
      <c r="W34" s="670"/>
      <c r="X34" s="663"/>
      <c r="Y34" s="664"/>
      <c r="Z34" s="663"/>
      <c r="AA34" s="664"/>
      <c r="AB34" s="663"/>
      <c r="AC34" s="664"/>
      <c r="AD34" s="663"/>
      <c r="AE34" s="664"/>
      <c r="AF34" s="663"/>
      <c r="AG34" s="664"/>
      <c r="AH34" s="663"/>
      <c r="AI34" s="664"/>
      <c r="AJ34" s="663"/>
      <c r="AK34" s="664"/>
    </row>
    <row r="35" spans="1:37" ht="19.8" customHeight="1">
      <c r="A35" s="15" t="s">
        <v>140</v>
      </c>
      <c r="B35" s="15"/>
      <c r="C35" s="15"/>
      <c r="D35" s="691" t="s">
        <v>28</v>
      </c>
      <c r="E35" s="691"/>
      <c r="F35" s="656"/>
      <c r="G35" s="657"/>
      <c r="H35" s="705"/>
      <c r="I35" s="706"/>
      <c r="J35" s="665"/>
      <c r="K35" s="666"/>
      <c r="L35" s="705"/>
      <c r="M35" s="706"/>
      <c r="N35" s="665"/>
      <c r="O35" s="666"/>
      <c r="P35" s="665"/>
      <c r="Q35" s="666"/>
      <c r="R35" s="665"/>
      <c r="S35" s="666"/>
      <c r="T35" s="671"/>
      <c r="U35" s="672"/>
      <c r="V35" s="671"/>
      <c r="W35" s="672"/>
      <c r="X35" s="665"/>
      <c r="Y35" s="666"/>
      <c r="Z35" s="665"/>
      <c r="AA35" s="666"/>
      <c r="AB35" s="665"/>
      <c r="AC35" s="666"/>
      <c r="AD35" s="665"/>
      <c r="AE35" s="666"/>
      <c r="AF35" s="665"/>
      <c r="AG35" s="666"/>
      <c r="AH35" s="665"/>
      <c r="AI35" s="666"/>
      <c r="AJ35" s="665"/>
      <c r="AK35" s="666"/>
    </row>
    <row r="36" spans="1:37">
      <c r="A36" s="690" t="s">
        <v>48</v>
      </c>
      <c r="B36" s="690"/>
      <c r="C36" s="690"/>
      <c r="D36" s="690"/>
      <c r="E36" s="690"/>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row>
    <row r="37" spans="1:37" ht="14.55" customHeight="1">
      <c r="A37" s="658" t="s">
        <v>141</v>
      </c>
      <c r="B37" s="65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c r="AK37" s="658"/>
    </row>
    <row r="38" spans="1:37">
      <c r="A38" s="678" t="s">
        <v>74</v>
      </c>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row>
    <row r="39" spans="1:37" ht="14.55" customHeight="1">
      <c r="A39" s="677" t="s">
        <v>142</v>
      </c>
      <c r="B39" s="677"/>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c r="AD39" s="677"/>
      <c r="AE39" s="677"/>
      <c r="AF39" s="677"/>
      <c r="AG39" s="677"/>
      <c r="AH39" s="677"/>
      <c r="AI39" s="677"/>
      <c r="AJ39" s="677"/>
      <c r="AK39" s="677"/>
    </row>
    <row r="40" spans="1:37" ht="155.4" customHeight="1">
      <c r="A40" s="674" t="s">
        <v>143</v>
      </c>
      <c r="B40" s="674"/>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row>
    <row r="41" spans="1:37" s="22" customFormat="1" ht="141.6" customHeight="1">
      <c r="A41" s="630" t="s">
        <v>144</v>
      </c>
      <c r="B41" s="630"/>
      <c r="C41" s="630"/>
      <c r="D41" s="630"/>
      <c r="E41" s="630"/>
      <c r="F41" s="630"/>
      <c r="G41" s="630"/>
      <c r="H41" s="630"/>
      <c r="I41" s="630"/>
      <c r="J41" s="630"/>
      <c r="K41" s="630"/>
      <c r="L41" s="630"/>
      <c r="M41" s="630"/>
      <c r="N41" s="630"/>
      <c r="O41" s="630"/>
      <c r="P41" s="630"/>
      <c r="Q41" s="630"/>
      <c r="R41" s="630"/>
      <c r="S41" s="630"/>
      <c r="T41" s="630"/>
      <c r="U41" s="630"/>
      <c r="V41" s="630"/>
      <c r="W41" s="630"/>
      <c r="X41" s="630"/>
      <c r="Y41" s="630"/>
      <c r="Z41" s="630"/>
      <c r="AA41" s="630"/>
      <c r="AB41" s="630"/>
      <c r="AC41" s="630"/>
      <c r="AD41" s="630"/>
      <c r="AE41" s="630"/>
      <c r="AF41" s="630"/>
      <c r="AG41" s="630"/>
      <c r="AH41" s="630"/>
      <c r="AI41" s="630"/>
      <c r="AJ41" s="630"/>
      <c r="AK41" s="630"/>
    </row>
    <row r="42" spans="1:37" ht="69" customHeight="1">
      <c r="A42" s="630" t="s">
        <v>145</v>
      </c>
      <c r="B42" s="630"/>
      <c r="C42" s="630"/>
      <c r="D42" s="630"/>
      <c r="E42" s="630"/>
      <c r="F42" s="630"/>
      <c r="G42" s="630"/>
      <c r="H42" s="630"/>
      <c r="I42" s="630"/>
      <c r="J42" s="630"/>
      <c r="K42" s="630"/>
      <c r="L42" s="630"/>
      <c r="M42" s="630"/>
      <c r="N42" s="630"/>
      <c r="O42" s="630"/>
      <c r="P42" s="630"/>
      <c r="Q42" s="630"/>
      <c r="R42" s="630"/>
      <c r="S42" s="630"/>
      <c r="T42" s="630"/>
      <c r="U42" s="630"/>
      <c r="V42" s="630"/>
      <c r="W42" s="630"/>
      <c r="X42" s="630"/>
      <c r="Y42" s="630"/>
      <c r="Z42" s="630"/>
      <c r="AA42" s="630"/>
      <c r="AB42" s="630"/>
      <c r="AC42" s="630"/>
      <c r="AD42" s="630"/>
      <c r="AE42" s="630"/>
      <c r="AF42" s="630"/>
      <c r="AG42" s="630"/>
      <c r="AH42" s="630"/>
      <c r="AI42" s="630"/>
      <c r="AJ42" s="630"/>
      <c r="AK42" s="630"/>
    </row>
    <row r="43" spans="1:37">
      <c r="A43" s="675" t="s">
        <v>55</v>
      </c>
      <c r="B43" s="675"/>
      <c r="C43" s="675"/>
      <c r="D43" s="675"/>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row>
    <row r="44" spans="1:37">
      <c r="A44" s="676" t="s">
        <v>146</v>
      </c>
      <c r="B44" s="676"/>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row>
    <row r="45" spans="1:37">
      <c r="A45" s="675" t="s">
        <v>56</v>
      </c>
      <c r="B45" s="675"/>
      <c r="C45" s="675"/>
      <c r="D45" s="675"/>
      <c r="E45" s="675"/>
      <c r="F45" s="675"/>
      <c r="G45" s="675"/>
      <c r="H45" s="675"/>
      <c r="I45" s="675"/>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5"/>
    </row>
    <row r="46" spans="1:37" ht="100.2" customHeight="1">
      <c r="A46" s="674" t="s">
        <v>147</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row>
  </sheetData>
  <mergeCells count="126">
    <mergeCell ref="AJ33:AK35"/>
    <mergeCell ref="D34:E34"/>
    <mergeCell ref="AJ11:AK11"/>
    <mergeCell ref="AJ12:AK12"/>
    <mergeCell ref="AJ15:AK15"/>
    <mergeCell ref="AJ13:AK13"/>
    <mergeCell ref="AJ14:AK14"/>
    <mergeCell ref="X11:Y11"/>
    <mergeCell ref="AB11:AC11"/>
    <mergeCell ref="AB14:AC14"/>
    <mergeCell ref="X14:Y14"/>
    <mergeCell ref="Z14:AA14"/>
    <mergeCell ref="AB13:AC13"/>
    <mergeCell ref="N12:O12"/>
    <mergeCell ref="N13:O13"/>
    <mergeCell ref="N14:O14"/>
    <mergeCell ref="N15:O15"/>
    <mergeCell ref="N33:O35"/>
    <mergeCell ref="J33:K35"/>
    <mergeCell ref="L33:M35"/>
    <mergeCell ref="H33:I35"/>
    <mergeCell ref="H13:I13"/>
    <mergeCell ref="J13:K13"/>
    <mergeCell ref="L13:M13"/>
    <mergeCell ref="AB12:AC12"/>
    <mergeCell ref="AD12:AE12"/>
    <mergeCell ref="AF12:AG12"/>
    <mergeCell ref="X12:Y12"/>
    <mergeCell ref="Z12:AA12"/>
    <mergeCell ref="X15:Y15"/>
    <mergeCell ref="Z11:AA11"/>
    <mergeCell ref="J11:K11"/>
    <mergeCell ref="L11:M11"/>
    <mergeCell ref="J14:K14"/>
    <mergeCell ref="L14:M14"/>
    <mergeCell ref="AD33:AE35"/>
    <mergeCell ref="AH11:AI11"/>
    <mergeCell ref="AH15:AI15"/>
    <mergeCell ref="AH14:AI14"/>
    <mergeCell ref="AD11:AE11"/>
    <mergeCell ref="AF11:AG11"/>
    <mergeCell ref="AF14:AG14"/>
    <mergeCell ref="AD13:AE13"/>
    <mergeCell ref="AD15:AE15"/>
    <mergeCell ref="AH12:AI12"/>
    <mergeCell ref="AH33:AI35"/>
    <mergeCell ref="A36:E36"/>
    <mergeCell ref="V12:W12"/>
    <mergeCell ref="V13:W13"/>
    <mergeCell ref="V14:W14"/>
    <mergeCell ref="D35:E35"/>
    <mergeCell ref="A15:E15"/>
    <mergeCell ref="A14:E14"/>
    <mergeCell ref="A13:E13"/>
    <mergeCell ref="T15:U15"/>
    <mergeCell ref="R15:S15"/>
    <mergeCell ref="V33:W35"/>
    <mergeCell ref="R33:S35"/>
    <mergeCell ref="A31:E31"/>
    <mergeCell ref="D33:E33"/>
    <mergeCell ref="P15:Q15"/>
    <mergeCell ref="P14:Q14"/>
    <mergeCell ref="T13:U13"/>
    <mergeCell ref="T14:U14"/>
    <mergeCell ref="V15:W15"/>
    <mergeCell ref="H15:I15"/>
    <mergeCell ref="J15:K15"/>
    <mergeCell ref="L15:M15"/>
    <mergeCell ref="H14:I14"/>
    <mergeCell ref="A3:E3"/>
    <mergeCell ref="A5:E5"/>
    <mergeCell ref="A7:E7"/>
    <mergeCell ref="A6:E6"/>
    <mergeCell ref="V11:W11"/>
    <mergeCell ref="A8:E8"/>
    <mergeCell ref="A12:C12"/>
    <mergeCell ref="A11:C11"/>
    <mergeCell ref="D11:E11"/>
    <mergeCell ref="D12:E12"/>
    <mergeCell ref="D9:E9"/>
    <mergeCell ref="A10:C10"/>
    <mergeCell ref="D10:E10"/>
    <mergeCell ref="H11:I11"/>
    <mergeCell ref="R11:S11"/>
    <mergeCell ref="R12:S12"/>
    <mergeCell ref="P12:Q12"/>
    <mergeCell ref="P11:Q11"/>
    <mergeCell ref="T11:U11"/>
    <mergeCell ref="T12:U12"/>
    <mergeCell ref="H12:I12"/>
    <mergeCell ref="J12:K12"/>
    <mergeCell ref="L12:M12"/>
    <mergeCell ref="A9:C9"/>
    <mergeCell ref="A46:AK46"/>
    <mergeCell ref="A45:AK45"/>
    <mergeCell ref="A43:AK43"/>
    <mergeCell ref="A44:AK44"/>
    <mergeCell ref="A42:AK42"/>
    <mergeCell ref="A41:AK41"/>
    <mergeCell ref="A40:AK40"/>
    <mergeCell ref="A39:AK39"/>
    <mergeCell ref="A38:AK38"/>
    <mergeCell ref="F11:G11"/>
    <mergeCell ref="F12:G12"/>
    <mergeCell ref="F13:G13"/>
    <mergeCell ref="F14:G14"/>
    <mergeCell ref="F15:G15"/>
    <mergeCell ref="F33:G35"/>
    <mergeCell ref="A37:AK37"/>
    <mergeCell ref="R13:S13"/>
    <mergeCell ref="R14:S14"/>
    <mergeCell ref="P13:Q13"/>
    <mergeCell ref="P33:Q35"/>
    <mergeCell ref="T33:U35"/>
    <mergeCell ref="X33:Y35"/>
    <mergeCell ref="Z33:AA35"/>
    <mergeCell ref="AD14:AE14"/>
    <mergeCell ref="AF13:AG13"/>
    <mergeCell ref="X13:Y13"/>
    <mergeCell ref="Z13:AA13"/>
    <mergeCell ref="AB33:AC35"/>
    <mergeCell ref="AF15:AG15"/>
    <mergeCell ref="AF33:AG35"/>
    <mergeCell ref="AH13:AI13"/>
    <mergeCell ref="Z15:AA15"/>
    <mergeCell ref="AB15:AC15"/>
  </mergeCells>
  <hyperlinks>
    <hyperlink ref="A43" r:id="rId1" display="https://assets.publishing.service.gov.uk/government/uploads/system/uploads/attachment_data/file/1079036/Keepers_of_time_woodlands_and_trees_policy_England.pdf" xr:uid="{BFB488EC-7ABA-4580-A174-93CA04F3E372}"/>
    <hyperlink ref="A45" r:id="rId2" display="https://www.gov.uk/guidance/ancient-woodland-ancient-trees-and-veteran-trees-advice-for-making-planning-decisions" xr:uid="{C9D09664-A05D-4E1B-8E75-ECDD38A72D2E}"/>
    <hyperlink ref="A7" r:id="rId3" display="https://woodlandwildlifetoolkit.sylva.org.uk/assess" xr:uid="{2B562078-E537-4B49-BDC3-FDC563B42E1B}"/>
    <hyperlink ref="A38" r:id="rId4" display="https://woodlandwildlifetoolkit.sylva.org.uk/assess" xr:uid="{18563CDB-7C2E-4923-8EBB-36AEFF9573B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C5D0-AEBB-4EE0-9B72-D0FA599C3EBC}">
  <sheetPr codeName="Sheet1"/>
  <dimension ref="A1:F30"/>
  <sheetViews>
    <sheetView topLeftCell="A3" zoomScale="90" zoomScaleNormal="90" workbookViewId="0">
      <pane xSplit="3" topLeftCell="D1" activePane="topRight" state="frozen"/>
      <selection activeCell="A7" sqref="A7"/>
      <selection pane="topRight" activeCell="D11" sqref="D11"/>
    </sheetView>
  </sheetViews>
  <sheetFormatPr defaultColWidth="8.77734375" defaultRowHeight="13.2"/>
  <cols>
    <col min="1" max="1" width="3.6640625" style="31" customWidth="1"/>
    <col min="2" max="2" width="30.109375" style="31" customWidth="1"/>
    <col min="3" max="3" width="31.21875" style="31" customWidth="1"/>
    <col min="4" max="5" width="35.109375" style="38" customWidth="1"/>
    <col min="6" max="6" width="31.109375" style="38" customWidth="1"/>
    <col min="7" max="16384" width="8.77734375" style="31"/>
  </cols>
  <sheetData>
    <row r="1" spans="1:6">
      <c r="A1" s="69" t="s">
        <v>36</v>
      </c>
      <c r="B1" s="70"/>
      <c r="C1" s="70"/>
      <c r="D1" s="127"/>
      <c r="E1" s="127"/>
      <c r="F1" s="127"/>
    </row>
    <row r="2" spans="1:6">
      <c r="A2" s="388" t="s">
        <v>37</v>
      </c>
      <c r="B2" s="389"/>
      <c r="C2" s="389"/>
      <c r="D2" s="136"/>
      <c r="E2" s="136"/>
      <c r="F2" s="136"/>
    </row>
    <row r="3" spans="1:6" ht="14.4" customHeight="1">
      <c r="A3" s="420" t="s">
        <v>38</v>
      </c>
      <c r="B3" s="421"/>
      <c r="C3" s="421"/>
      <c r="D3" s="128"/>
      <c r="E3" s="128"/>
      <c r="F3" s="128"/>
    </row>
    <row r="4" spans="1:6">
      <c r="A4" s="72" t="s">
        <v>2</v>
      </c>
      <c r="B4" s="73"/>
      <c r="C4" s="73"/>
      <c r="D4" s="192"/>
      <c r="E4" s="192"/>
      <c r="F4" s="192"/>
    </row>
    <row r="5" spans="1:6" ht="25.8" customHeight="1">
      <c r="A5" s="399" t="s">
        <v>768</v>
      </c>
      <c r="B5" s="400"/>
      <c r="C5" s="400"/>
      <c r="D5" s="129"/>
      <c r="E5" s="129"/>
      <c r="F5" s="129"/>
    </row>
    <row r="6" spans="1:6" ht="27" customHeight="1">
      <c r="A6" s="417" t="s">
        <v>3</v>
      </c>
      <c r="B6" s="417"/>
      <c r="C6" s="130" t="s">
        <v>191</v>
      </c>
      <c r="D6" s="156"/>
      <c r="E6" s="156"/>
      <c r="F6" s="156"/>
    </row>
    <row r="7" spans="1:6" ht="39" customHeight="1">
      <c r="A7" s="418" t="s">
        <v>4</v>
      </c>
      <c r="B7" s="419"/>
      <c r="C7" s="130" t="s">
        <v>985</v>
      </c>
      <c r="D7" s="156"/>
      <c r="E7" s="156"/>
      <c r="F7" s="156"/>
    </row>
    <row r="8" spans="1:6" ht="37.049999999999997" customHeight="1">
      <c r="A8" s="417" t="s">
        <v>5</v>
      </c>
      <c r="B8" s="417"/>
      <c r="C8" s="131" t="s">
        <v>35</v>
      </c>
      <c r="D8" s="193"/>
      <c r="E8" s="193"/>
      <c r="F8" s="193"/>
    </row>
    <row r="9" spans="1:6" ht="14.4" customHeight="1">
      <c r="A9" s="432" t="s">
        <v>6</v>
      </c>
      <c r="B9" s="433"/>
      <c r="C9" s="434" t="s">
        <v>35</v>
      </c>
      <c r="D9" s="154"/>
      <c r="E9" s="154"/>
      <c r="F9" s="154"/>
    </row>
    <row r="10" spans="1:6" ht="46.2" customHeight="1">
      <c r="A10" s="414"/>
      <c r="B10" s="415"/>
      <c r="C10" s="435"/>
      <c r="D10" s="132" t="s">
        <v>857</v>
      </c>
      <c r="E10" s="132" t="s">
        <v>859</v>
      </c>
      <c r="F10" s="132" t="s">
        <v>612</v>
      </c>
    </row>
    <row r="11" spans="1:6" s="58" customFormat="1" ht="88.5" customHeight="1">
      <c r="A11" s="396" t="s">
        <v>732</v>
      </c>
      <c r="B11" s="397"/>
      <c r="C11" s="398"/>
      <c r="D11" s="84" t="s">
        <v>898</v>
      </c>
      <c r="E11" s="84" t="s">
        <v>899</v>
      </c>
      <c r="F11" s="30" t="s">
        <v>924</v>
      </c>
    </row>
    <row r="12" spans="1:6" ht="23.55" customHeight="1">
      <c r="A12" s="417" t="s">
        <v>193</v>
      </c>
      <c r="B12" s="417"/>
      <c r="C12" s="417"/>
      <c r="D12" s="147" t="s">
        <v>636</v>
      </c>
      <c r="E12" s="147" t="s">
        <v>636</v>
      </c>
      <c r="F12" s="30" t="s">
        <v>635</v>
      </c>
    </row>
    <row r="13" spans="1:6" ht="13.2" customHeight="1">
      <c r="A13" s="425" t="s">
        <v>8</v>
      </c>
      <c r="B13" s="427"/>
      <c r="C13" s="426"/>
      <c r="D13" s="194"/>
      <c r="E13" s="194"/>
      <c r="F13" s="194"/>
    </row>
    <row r="14" spans="1:6" ht="117.6" customHeight="1">
      <c r="A14" s="75" t="s">
        <v>10</v>
      </c>
      <c r="B14" s="375" t="s">
        <v>480</v>
      </c>
      <c r="C14" s="376"/>
      <c r="D14" s="30" t="s">
        <v>858</v>
      </c>
      <c r="E14" s="30" t="s">
        <v>860</v>
      </c>
      <c r="F14" s="30" t="s">
        <v>861</v>
      </c>
    </row>
    <row r="15" spans="1:6" ht="80.400000000000006" customHeight="1">
      <c r="A15" s="75" t="s">
        <v>11</v>
      </c>
      <c r="B15" s="375" t="s">
        <v>39</v>
      </c>
      <c r="C15" s="376"/>
      <c r="D15" s="30" t="s">
        <v>613</v>
      </c>
      <c r="E15" s="30" t="s">
        <v>613</v>
      </c>
      <c r="F15" s="30" t="s">
        <v>613</v>
      </c>
    </row>
    <row r="16" spans="1:6" ht="101.4" customHeight="1">
      <c r="A16" s="75" t="s">
        <v>13</v>
      </c>
      <c r="B16" s="375" t="s">
        <v>481</v>
      </c>
      <c r="C16" s="376"/>
      <c r="D16" s="40" t="s">
        <v>616</v>
      </c>
      <c r="E16" s="40" t="s">
        <v>616</v>
      </c>
      <c r="F16" s="40" t="s">
        <v>616</v>
      </c>
    </row>
    <row r="17" spans="1:6" ht="79.8" customHeight="1">
      <c r="A17" s="75" t="s">
        <v>14</v>
      </c>
      <c r="B17" s="375" t="s">
        <v>40</v>
      </c>
      <c r="C17" s="376"/>
      <c r="D17" s="30" t="s">
        <v>864</v>
      </c>
      <c r="E17" s="30" t="s">
        <v>614</v>
      </c>
      <c r="F17" s="30" t="s">
        <v>615</v>
      </c>
    </row>
    <row r="18" spans="1:6" ht="65.400000000000006" customHeight="1">
      <c r="A18" s="75" t="s">
        <v>41</v>
      </c>
      <c r="B18" s="375" t="s">
        <v>482</v>
      </c>
      <c r="C18" s="376"/>
      <c r="D18" s="30" t="s">
        <v>862</v>
      </c>
      <c r="E18" s="30" t="s">
        <v>614</v>
      </c>
      <c r="F18" s="30" t="s">
        <v>615</v>
      </c>
    </row>
    <row r="19" spans="1:6" ht="27" customHeight="1">
      <c r="A19" s="75" t="s">
        <v>17</v>
      </c>
      <c r="B19" s="375" t="s">
        <v>483</v>
      </c>
      <c r="C19" s="376"/>
      <c r="D19" s="40" t="s">
        <v>616</v>
      </c>
      <c r="E19" s="40" t="s">
        <v>616</v>
      </c>
      <c r="F19" s="40" t="s">
        <v>616</v>
      </c>
    </row>
    <row r="20" spans="1:6" ht="68.400000000000006" customHeight="1">
      <c r="A20" s="75" t="s">
        <v>42</v>
      </c>
      <c r="B20" s="375" t="s">
        <v>484</v>
      </c>
      <c r="C20" s="376"/>
      <c r="D20" s="40" t="s">
        <v>616</v>
      </c>
      <c r="E20" s="40" t="s">
        <v>616</v>
      </c>
      <c r="F20" s="40" t="s">
        <v>616</v>
      </c>
    </row>
    <row r="21" spans="1:6">
      <c r="A21" s="424" t="s">
        <v>43</v>
      </c>
      <c r="B21" s="424"/>
      <c r="C21" s="424"/>
      <c r="D21" s="134" t="s">
        <v>252</v>
      </c>
      <c r="E21" s="134" t="s">
        <v>286</v>
      </c>
      <c r="F21" s="134" t="s">
        <v>286</v>
      </c>
    </row>
    <row r="22" spans="1:6">
      <c r="A22" s="424" t="s">
        <v>19</v>
      </c>
      <c r="B22" s="424"/>
      <c r="C22" s="424"/>
      <c r="D22" s="134">
        <v>5</v>
      </c>
      <c r="E22" s="134">
        <v>3</v>
      </c>
      <c r="F22" s="134">
        <v>3</v>
      </c>
    </row>
    <row r="23" spans="1:6" ht="34.200000000000003" customHeight="1">
      <c r="A23" s="425" t="s">
        <v>44</v>
      </c>
      <c r="B23" s="426"/>
      <c r="C23" s="76" t="s">
        <v>21</v>
      </c>
      <c r="D23" s="149"/>
      <c r="E23" s="149"/>
      <c r="F23" s="149"/>
    </row>
    <row r="24" spans="1:6" ht="46.8" customHeight="1">
      <c r="A24" s="375" t="s">
        <v>45</v>
      </c>
      <c r="B24" s="376"/>
      <c r="C24" s="75" t="s">
        <v>24</v>
      </c>
      <c r="D24" s="40"/>
      <c r="E24" s="40"/>
      <c r="F24" s="40"/>
    </row>
    <row r="25" spans="1:6" ht="30" customHeight="1">
      <c r="A25" s="375" t="s">
        <v>46</v>
      </c>
      <c r="B25" s="376"/>
      <c r="C25" s="75" t="s">
        <v>26</v>
      </c>
      <c r="D25" s="40" t="s">
        <v>52</v>
      </c>
      <c r="E25" s="40"/>
      <c r="F25" s="40"/>
    </row>
    <row r="26" spans="1:6" ht="58.8" customHeight="1">
      <c r="A26" s="375" t="s">
        <v>47</v>
      </c>
      <c r="B26" s="376"/>
      <c r="C26" s="75" t="s">
        <v>28</v>
      </c>
      <c r="D26" s="40"/>
      <c r="E26" s="40" t="s">
        <v>863</v>
      </c>
      <c r="F26" s="40" t="s">
        <v>617</v>
      </c>
    </row>
    <row r="27" spans="1:6">
      <c r="A27" s="422" t="s">
        <v>33</v>
      </c>
      <c r="B27" s="423"/>
      <c r="C27" s="423"/>
      <c r="D27" s="423"/>
      <c r="E27" s="423"/>
      <c r="F27" s="423"/>
    </row>
    <row r="28" spans="1:6" ht="58.8" customHeight="1">
      <c r="A28" s="429"/>
      <c r="B28" s="430"/>
      <c r="C28" s="431"/>
      <c r="D28" s="49"/>
      <c r="E28" s="49"/>
      <c r="F28" s="49"/>
    </row>
    <row r="29" spans="1:6">
      <c r="A29" s="388" t="s">
        <v>48</v>
      </c>
      <c r="B29" s="389"/>
      <c r="C29" s="389"/>
      <c r="D29" s="389"/>
      <c r="E29" s="389"/>
      <c r="F29" s="389"/>
    </row>
    <row r="30" spans="1:6" ht="126.6" customHeight="1">
      <c r="A30" s="375" t="s">
        <v>485</v>
      </c>
      <c r="B30" s="428"/>
      <c r="C30" s="428"/>
      <c r="D30" s="428"/>
      <c r="E30" s="428"/>
      <c r="F30" s="428"/>
    </row>
  </sheetData>
  <mergeCells count="28">
    <mergeCell ref="A12:C12"/>
    <mergeCell ref="A6:B6"/>
    <mergeCell ref="A8:B8"/>
    <mergeCell ref="A9:B10"/>
    <mergeCell ref="C9:C10"/>
    <mergeCell ref="A11:C11"/>
    <mergeCell ref="A7:B7"/>
    <mergeCell ref="A29:F29"/>
    <mergeCell ref="A30:F30"/>
    <mergeCell ref="A28:C28"/>
    <mergeCell ref="A25:B25"/>
    <mergeCell ref="A24:B24"/>
    <mergeCell ref="A5:C5"/>
    <mergeCell ref="A3:C3"/>
    <mergeCell ref="A2:C2"/>
    <mergeCell ref="A26:B26"/>
    <mergeCell ref="A27:F27"/>
    <mergeCell ref="B14:C14"/>
    <mergeCell ref="B15:C15"/>
    <mergeCell ref="B16:C16"/>
    <mergeCell ref="B17:C17"/>
    <mergeCell ref="B18:C18"/>
    <mergeCell ref="B19:C19"/>
    <mergeCell ref="B20:C20"/>
    <mergeCell ref="A21:C21"/>
    <mergeCell ref="A22:C22"/>
    <mergeCell ref="A23:B23"/>
    <mergeCell ref="A13: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E615-1926-4120-ADC0-E22697B0077C}">
  <sheetPr codeName="Sheet2"/>
  <dimension ref="A1:AU32"/>
  <sheetViews>
    <sheetView zoomScale="90" zoomScaleNormal="90" workbookViewId="0">
      <pane xSplit="3" ySplit="5" topLeftCell="D12" activePane="bottomRight" state="frozen"/>
      <selection pane="topRight" activeCell="D1" sqref="D1"/>
      <selection pane="bottomLeft" activeCell="A6" sqref="A6"/>
      <selection pane="bottomRight" activeCell="AO30" sqref="AO30"/>
    </sheetView>
  </sheetViews>
  <sheetFormatPr defaultColWidth="8.88671875" defaultRowHeight="13.8"/>
  <cols>
    <col min="1" max="1" width="5" style="88" customWidth="1"/>
    <col min="2" max="2" width="30.5546875" style="88" customWidth="1"/>
    <col min="3" max="3" width="32" style="88" customWidth="1"/>
    <col min="4" max="14" width="24.88671875" style="67" customWidth="1"/>
    <col min="15" max="18" width="22.88671875" style="67" customWidth="1"/>
    <col min="19" max="24" width="23.109375" style="67" customWidth="1"/>
    <col min="25" max="27" width="27.33203125" style="67" customWidth="1"/>
    <col min="28" max="30" width="23.21875" style="67" customWidth="1"/>
    <col min="31" max="32" width="22.88671875" style="217" customWidth="1"/>
    <col min="33" max="33" width="22.33203125" style="217" customWidth="1"/>
    <col min="34" max="39" width="23" style="217" customWidth="1"/>
    <col min="40" max="40" width="23.33203125" style="217" customWidth="1"/>
    <col min="41" max="42" width="37.5546875" style="208" customWidth="1"/>
    <col min="43" max="45" width="36.6640625" style="208" customWidth="1"/>
    <col min="46" max="46" width="41.44140625" style="208" customWidth="1"/>
    <col min="47" max="16384" width="8.88671875" style="88"/>
  </cols>
  <sheetData>
    <row r="1" spans="1:46">
      <c r="A1" s="85" t="s">
        <v>0</v>
      </c>
      <c r="B1" s="86"/>
      <c r="C1" s="86"/>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202"/>
      <c r="AP1" s="202"/>
      <c r="AQ1" s="202"/>
      <c r="AR1" s="202"/>
      <c r="AS1" s="202"/>
      <c r="AT1" s="202"/>
    </row>
    <row r="2" spans="1:46">
      <c r="A2" s="89" t="s">
        <v>1</v>
      </c>
      <c r="B2" s="90"/>
      <c r="C2" s="90"/>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36"/>
      <c r="AF2" s="136"/>
      <c r="AG2" s="136"/>
      <c r="AH2" s="136"/>
      <c r="AI2" s="136"/>
      <c r="AJ2" s="136"/>
      <c r="AK2" s="136"/>
      <c r="AL2" s="136"/>
      <c r="AM2" s="136"/>
      <c r="AN2" s="136"/>
      <c r="AO2" s="105"/>
      <c r="AP2" s="105"/>
      <c r="AQ2" s="105"/>
      <c r="AR2" s="105"/>
      <c r="AS2" s="105"/>
      <c r="AT2" s="105"/>
    </row>
    <row r="3" spans="1:46" ht="25.2" customHeight="1">
      <c r="A3" s="438" t="s">
        <v>148</v>
      </c>
      <c r="B3" s="439"/>
      <c r="C3" s="439"/>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203"/>
      <c r="AP3" s="203"/>
      <c r="AQ3" s="203"/>
      <c r="AR3" s="203"/>
      <c r="AS3" s="203"/>
      <c r="AT3" s="203"/>
    </row>
    <row r="4" spans="1:46">
      <c r="A4" s="89" t="s">
        <v>2</v>
      </c>
      <c r="B4" s="90"/>
      <c r="C4" s="90"/>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36"/>
      <c r="AF4" s="136"/>
      <c r="AG4" s="136"/>
      <c r="AH4" s="136"/>
      <c r="AI4" s="136"/>
      <c r="AJ4" s="136"/>
      <c r="AK4" s="136"/>
      <c r="AL4" s="136"/>
      <c r="AM4" s="136"/>
      <c r="AN4" s="136"/>
      <c r="AO4" s="105"/>
      <c r="AP4" s="105"/>
      <c r="AQ4" s="105"/>
      <c r="AR4" s="105"/>
      <c r="AS4" s="105"/>
      <c r="AT4" s="105"/>
    </row>
    <row r="5" spans="1:46" ht="45.6" customHeight="1">
      <c r="A5" s="454" t="s">
        <v>687</v>
      </c>
      <c r="B5" s="454"/>
      <c r="C5" s="455"/>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218"/>
      <c r="AF5" s="218"/>
      <c r="AG5" s="104"/>
      <c r="AH5" s="104"/>
      <c r="AI5" s="104"/>
      <c r="AJ5" s="104"/>
      <c r="AK5" s="104"/>
      <c r="AL5" s="104"/>
      <c r="AM5" s="104"/>
      <c r="AN5" s="104"/>
      <c r="AO5" s="104"/>
      <c r="AP5" s="104"/>
      <c r="AQ5" s="104"/>
      <c r="AR5" s="104"/>
      <c r="AS5" s="104"/>
      <c r="AT5" s="104"/>
    </row>
    <row r="6" spans="1:46" ht="31.8" customHeight="1">
      <c r="A6" s="437" t="s">
        <v>3</v>
      </c>
      <c r="B6" s="437"/>
      <c r="C6" s="94" t="s">
        <v>191</v>
      </c>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436"/>
      <c r="AO6" s="436"/>
      <c r="AP6" s="436"/>
      <c r="AQ6" s="436"/>
      <c r="AR6" s="436"/>
      <c r="AS6" s="436"/>
      <c r="AT6" s="436"/>
    </row>
    <row r="7" spans="1:46" ht="38.4" customHeight="1">
      <c r="A7" s="437" t="s">
        <v>5</v>
      </c>
      <c r="B7" s="437"/>
      <c r="C7" s="106" t="s">
        <v>35</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8"/>
      <c r="AO7" s="108"/>
      <c r="AP7" s="108"/>
      <c r="AQ7" s="108"/>
      <c r="AR7" s="108"/>
      <c r="AS7" s="108"/>
      <c r="AT7" s="108"/>
    </row>
    <row r="8" spans="1:46" ht="38.4" customHeight="1">
      <c r="A8" s="459" t="s">
        <v>4</v>
      </c>
      <c r="B8" s="460"/>
      <c r="C8" s="188" t="s">
        <v>985</v>
      </c>
      <c r="D8" s="107"/>
      <c r="E8" s="107"/>
      <c r="F8" s="107"/>
      <c r="G8" s="107"/>
      <c r="H8" s="107"/>
      <c r="I8" s="107"/>
      <c r="J8" s="107"/>
      <c r="K8" s="107"/>
      <c r="L8" s="107"/>
      <c r="M8" s="107"/>
      <c r="N8" s="107"/>
      <c r="O8" s="107"/>
      <c r="P8" s="107"/>
      <c r="Q8" s="348"/>
      <c r="R8" s="348"/>
      <c r="S8" s="107"/>
      <c r="T8" s="107"/>
      <c r="U8" s="107"/>
      <c r="V8" s="107"/>
      <c r="W8" s="107"/>
      <c r="X8" s="107"/>
      <c r="Y8" s="107"/>
      <c r="Z8" s="107"/>
      <c r="AA8" s="107"/>
      <c r="AB8" s="107"/>
      <c r="AC8" s="107"/>
      <c r="AD8" s="107"/>
      <c r="AE8" s="107"/>
      <c r="AF8" s="107"/>
      <c r="AG8" s="107"/>
      <c r="AH8" s="107"/>
      <c r="AI8" s="107"/>
      <c r="AJ8" s="107"/>
      <c r="AK8" s="107"/>
      <c r="AL8" s="107"/>
      <c r="AM8" s="107"/>
      <c r="AN8" s="108"/>
      <c r="AO8" s="108"/>
      <c r="AP8" s="108"/>
      <c r="AQ8" s="108"/>
      <c r="AR8" s="108"/>
      <c r="AS8" s="108"/>
      <c r="AT8" s="108"/>
    </row>
    <row r="9" spans="1:46" ht="14.4" customHeight="1">
      <c r="A9" s="456" t="s">
        <v>6</v>
      </c>
      <c r="B9" s="456"/>
      <c r="C9" s="457" t="s">
        <v>35</v>
      </c>
      <c r="D9" s="110" t="s">
        <v>7</v>
      </c>
      <c r="E9" s="110"/>
      <c r="F9" s="110"/>
      <c r="G9" s="110"/>
      <c r="H9" s="110"/>
      <c r="I9" s="110"/>
      <c r="J9" s="110"/>
      <c r="K9" s="110"/>
      <c r="L9" s="110"/>
      <c r="M9" s="110"/>
      <c r="N9" s="110"/>
      <c r="O9" s="109"/>
      <c r="P9" s="109"/>
      <c r="Q9" s="110"/>
      <c r="R9" s="110"/>
      <c r="S9" s="110"/>
      <c r="T9" s="110"/>
      <c r="U9" s="110"/>
      <c r="V9" s="110"/>
      <c r="W9" s="110"/>
      <c r="X9" s="110"/>
      <c r="Y9" s="110"/>
      <c r="Z9" s="110"/>
      <c r="AA9" s="110"/>
      <c r="AB9" s="109"/>
      <c r="AC9" s="109"/>
      <c r="AD9" s="109"/>
      <c r="AE9" s="109"/>
      <c r="AF9" s="109"/>
      <c r="AG9" s="109"/>
      <c r="AH9" s="109"/>
      <c r="AI9" s="109"/>
      <c r="AJ9" s="109"/>
      <c r="AK9" s="109"/>
      <c r="AL9" s="109"/>
      <c r="AM9" s="109"/>
      <c r="AN9" s="109"/>
      <c r="AO9" s="204"/>
      <c r="AP9" s="204"/>
      <c r="AQ9" s="204"/>
      <c r="AR9" s="204"/>
      <c r="AS9" s="204"/>
      <c r="AT9" s="204"/>
    </row>
    <row r="10" spans="1:46" s="113" customFormat="1" ht="28.2" customHeight="1">
      <c r="A10" s="437"/>
      <c r="B10" s="437"/>
      <c r="C10" s="458"/>
      <c r="D10" s="111" t="s">
        <v>287</v>
      </c>
      <c r="E10" s="132" t="s">
        <v>255</v>
      </c>
      <c r="F10" s="132" t="s">
        <v>497</v>
      </c>
      <c r="G10" s="132" t="s">
        <v>256</v>
      </c>
      <c r="H10" s="111" t="s">
        <v>257</v>
      </c>
      <c r="I10" s="111" t="s">
        <v>508</v>
      </c>
      <c r="J10" s="111" t="s">
        <v>507</v>
      </c>
      <c r="K10" s="111" t="s">
        <v>506</v>
      </c>
      <c r="L10" s="111" t="s">
        <v>258</v>
      </c>
      <c r="M10" s="111" t="s">
        <v>290</v>
      </c>
      <c r="N10" s="111" t="s">
        <v>271</v>
      </c>
      <c r="O10" s="111" t="s">
        <v>304</v>
      </c>
      <c r="P10" s="111" t="s">
        <v>305</v>
      </c>
      <c r="Q10" s="111" t="s">
        <v>308</v>
      </c>
      <c r="R10" s="111" t="s">
        <v>309</v>
      </c>
      <c r="S10" s="112" t="s">
        <v>558</v>
      </c>
      <c r="T10" s="112" t="s">
        <v>597</v>
      </c>
      <c r="U10" s="112" t="s">
        <v>272</v>
      </c>
      <c r="V10" s="112" t="s">
        <v>981</v>
      </c>
      <c r="W10" s="112" t="s">
        <v>982</v>
      </c>
      <c r="X10" s="112" t="s">
        <v>273</v>
      </c>
      <c r="Y10" s="112" t="s">
        <v>973</v>
      </c>
      <c r="Z10" s="112" t="s">
        <v>974</v>
      </c>
      <c r="AA10" s="112" t="s">
        <v>975</v>
      </c>
      <c r="AB10" s="111" t="s">
        <v>661</v>
      </c>
      <c r="AC10" s="111" t="s">
        <v>274</v>
      </c>
      <c r="AD10" s="111" t="s">
        <v>275</v>
      </c>
      <c r="AE10" s="112" t="s">
        <v>323</v>
      </c>
      <c r="AF10" s="112" t="s">
        <v>317</v>
      </c>
      <c r="AG10" s="112" t="s">
        <v>327</v>
      </c>
      <c r="AH10" s="112" t="s">
        <v>262</v>
      </c>
      <c r="AI10" s="112" t="s">
        <v>328</v>
      </c>
      <c r="AJ10" s="112" t="s">
        <v>970</v>
      </c>
      <c r="AK10" s="112" t="s">
        <v>263</v>
      </c>
      <c r="AL10" s="112" t="s">
        <v>318</v>
      </c>
      <c r="AM10" s="112" t="s">
        <v>1004</v>
      </c>
      <c r="AN10" s="112" t="s">
        <v>264</v>
      </c>
      <c r="AO10" s="68" t="s">
        <v>901</v>
      </c>
      <c r="AP10" s="68" t="s">
        <v>902</v>
      </c>
      <c r="AQ10" s="68" t="s">
        <v>906</v>
      </c>
      <c r="AR10" s="68" t="s">
        <v>900</v>
      </c>
      <c r="AS10" s="68" t="s">
        <v>911</v>
      </c>
      <c r="AT10" s="68" t="s">
        <v>910</v>
      </c>
    </row>
    <row r="11" spans="1:46" s="114" customFormat="1" ht="36.6" customHeight="1">
      <c r="A11" s="459" t="s">
        <v>588</v>
      </c>
      <c r="B11" s="460"/>
      <c r="C11" s="461"/>
      <c r="D11" s="84" t="s">
        <v>560</v>
      </c>
      <c r="E11" s="84" t="s">
        <v>560</v>
      </c>
      <c r="F11" s="84" t="s">
        <v>560</v>
      </c>
      <c r="G11" s="84" t="s">
        <v>560</v>
      </c>
      <c r="H11" s="20" t="s">
        <v>259</v>
      </c>
      <c r="I11" s="84" t="s">
        <v>560</v>
      </c>
      <c r="J11" s="84" t="s">
        <v>560</v>
      </c>
      <c r="K11" s="84" t="s">
        <v>560</v>
      </c>
      <c r="L11" s="84" t="s">
        <v>560</v>
      </c>
      <c r="M11" s="84" t="s">
        <v>560</v>
      </c>
      <c r="N11" s="84" t="s">
        <v>560</v>
      </c>
      <c r="O11" s="84" t="s">
        <v>561</v>
      </c>
      <c r="P11" s="84" t="s">
        <v>560</v>
      </c>
      <c r="Q11" s="84" t="s">
        <v>560</v>
      </c>
      <c r="R11" s="84" t="s">
        <v>561</v>
      </c>
      <c r="S11" s="84" t="s">
        <v>560</v>
      </c>
      <c r="T11" s="20" t="s">
        <v>259</v>
      </c>
      <c r="U11" s="20" t="s">
        <v>152</v>
      </c>
      <c r="V11" s="20" t="s">
        <v>152</v>
      </c>
      <c r="W11" s="20" t="s">
        <v>152</v>
      </c>
      <c r="X11" s="20" t="s">
        <v>152</v>
      </c>
      <c r="Y11" s="20" t="s">
        <v>152</v>
      </c>
      <c r="Z11" s="20" t="s">
        <v>152</v>
      </c>
      <c r="AA11" s="20" t="s">
        <v>152</v>
      </c>
      <c r="AB11" s="20" t="s">
        <v>152</v>
      </c>
      <c r="AC11" s="20" t="s">
        <v>152</v>
      </c>
      <c r="AD11" s="20" t="s">
        <v>152</v>
      </c>
      <c r="AE11" s="30" t="s">
        <v>259</v>
      </c>
      <c r="AF11" s="84" t="s">
        <v>560</v>
      </c>
      <c r="AG11" s="84" t="s">
        <v>561</v>
      </c>
      <c r="AH11" s="84" t="s">
        <v>680</v>
      </c>
      <c r="AI11" s="84" t="s">
        <v>680</v>
      </c>
      <c r="AJ11" s="84" t="s">
        <v>680</v>
      </c>
      <c r="AK11" s="30" t="s">
        <v>259</v>
      </c>
      <c r="AL11" s="84" t="s">
        <v>561</v>
      </c>
      <c r="AM11" s="84" t="s">
        <v>151</v>
      </c>
      <c r="AN11" s="30" t="s">
        <v>259</v>
      </c>
      <c r="AO11" s="74" t="s">
        <v>801</v>
      </c>
      <c r="AP11" s="74" t="s">
        <v>801</v>
      </c>
      <c r="AQ11" s="74" t="s">
        <v>801</v>
      </c>
      <c r="AR11" s="74" t="s">
        <v>801</v>
      </c>
      <c r="AS11" s="74" t="s">
        <v>151</v>
      </c>
      <c r="AT11" s="74" t="s">
        <v>801</v>
      </c>
    </row>
    <row r="12" spans="1:46" s="114" customFormat="1" ht="45" customHeight="1">
      <c r="A12" s="440" t="s">
        <v>589</v>
      </c>
      <c r="B12" s="441"/>
      <c r="C12" s="442"/>
      <c r="D12" s="189" t="s">
        <v>561</v>
      </c>
      <c r="E12" s="189" t="s">
        <v>561</v>
      </c>
      <c r="F12" s="189" t="s">
        <v>561</v>
      </c>
      <c r="G12" s="189" t="s">
        <v>561</v>
      </c>
      <c r="H12" s="20" t="s">
        <v>259</v>
      </c>
      <c r="I12" s="189" t="s">
        <v>561</v>
      </c>
      <c r="J12" s="189" t="s">
        <v>561</v>
      </c>
      <c r="K12" s="189" t="s">
        <v>561</v>
      </c>
      <c r="L12" s="189" t="s">
        <v>561</v>
      </c>
      <c r="M12" s="189" t="s">
        <v>561</v>
      </c>
      <c r="N12" s="189" t="s">
        <v>561</v>
      </c>
      <c r="O12" s="84" t="s">
        <v>561</v>
      </c>
      <c r="P12" s="189" t="s">
        <v>561</v>
      </c>
      <c r="Q12" s="189" t="s">
        <v>561</v>
      </c>
      <c r="R12" s="84" t="s">
        <v>561</v>
      </c>
      <c r="S12" s="189" t="s">
        <v>561</v>
      </c>
      <c r="T12" s="20" t="s">
        <v>259</v>
      </c>
      <c r="U12" s="150" t="s">
        <v>259</v>
      </c>
      <c r="V12" s="150" t="s">
        <v>259</v>
      </c>
      <c r="W12" s="150" t="s">
        <v>259</v>
      </c>
      <c r="X12" s="150" t="s">
        <v>259</v>
      </c>
      <c r="Y12" s="150" t="s">
        <v>259</v>
      </c>
      <c r="Z12" s="150" t="s">
        <v>259</v>
      </c>
      <c r="AA12" s="150" t="s">
        <v>259</v>
      </c>
      <c r="AB12" s="150" t="s">
        <v>259</v>
      </c>
      <c r="AC12" s="150" t="s">
        <v>259</v>
      </c>
      <c r="AD12" s="150" t="s">
        <v>259</v>
      </c>
      <c r="AE12" s="30" t="s">
        <v>259</v>
      </c>
      <c r="AF12" s="189" t="s">
        <v>561</v>
      </c>
      <c r="AG12" s="189" t="s">
        <v>561</v>
      </c>
      <c r="AH12" s="151" t="s">
        <v>259</v>
      </c>
      <c r="AI12" s="151" t="s">
        <v>259</v>
      </c>
      <c r="AJ12" s="151" t="s">
        <v>259</v>
      </c>
      <c r="AK12" s="30" t="s">
        <v>259</v>
      </c>
      <c r="AL12" s="84" t="s">
        <v>561</v>
      </c>
      <c r="AM12" s="151" t="s">
        <v>259</v>
      </c>
      <c r="AN12" s="30" t="s">
        <v>259</v>
      </c>
      <c r="AO12" s="30" t="s">
        <v>153</v>
      </c>
      <c r="AP12" s="30" t="s">
        <v>153</v>
      </c>
      <c r="AQ12" s="30" t="s">
        <v>153</v>
      </c>
      <c r="AR12" s="30" t="s">
        <v>153</v>
      </c>
      <c r="AS12" s="30" t="s">
        <v>153</v>
      </c>
      <c r="AT12" s="30" t="s">
        <v>153</v>
      </c>
    </row>
    <row r="13" spans="1:46" s="114" customFormat="1" ht="92.4" customHeight="1">
      <c r="A13" s="440" t="s">
        <v>767</v>
      </c>
      <c r="B13" s="441"/>
      <c r="C13" s="442"/>
      <c r="D13" s="20" t="s">
        <v>608</v>
      </c>
      <c r="E13" s="20" t="s">
        <v>608</v>
      </c>
      <c r="F13" s="20" t="s">
        <v>608</v>
      </c>
      <c r="G13" s="20" t="s">
        <v>608</v>
      </c>
      <c r="H13" s="74" t="s">
        <v>591</v>
      </c>
      <c r="I13" s="20" t="s">
        <v>590</v>
      </c>
      <c r="J13" s="20" t="s">
        <v>609</v>
      </c>
      <c r="K13" s="20" t="s">
        <v>609</v>
      </c>
      <c r="L13" s="20" t="s">
        <v>590</v>
      </c>
      <c r="M13" s="20" t="s">
        <v>603</v>
      </c>
      <c r="N13" s="20" t="s">
        <v>590</v>
      </c>
      <c r="O13" s="20" t="s">
        <v>605</v>
      </c>
      <c r="P13" s="20" t="s">
        <v>590</v>
      </c>
      <c r="Q13" s="30" t="s">
        <v>733</v>
      </c>
      <c r="R13" s="30" t="s">
        <v>735</v>
      </c>
      <c r="S13" s="74" t="s">
        <v>610</v>
      </c>
      <c r="T13" s="74" t="s">
        <v>598</v>
      </c>
      <c r="U13" s="84" t="s">
        <v>607</v>
      </c>
      <c r="V13" s="30" t="s">
        <v>979</v>
      </c>
      <c r="W13" s="30" t="s">
        <v>979</v>
      </c>
      <c r="X13" s="20" t="s">
        <v>606</v>
      </c>
      <c r="Y13" s="30" t="s">
        <v>979</v>
      </c>
      <c r="Z13" s="30" t="s">
        <v>979</v>
      </c>
      <c r="AA13" s="30" t="s">
        <v>979</v>
      </c>
      <c r="AB13" s="84" t="s">
        <v>607</v>
      </c>
      <c r="AC13" s="20" t="s">
        <v>606</v>
      </c>
      <c r="AD13" s="20" t="s">
        <v>606</v>
      </c>
      <c r="AE13" s="30" t="s">
        <v>663</v>
      </c>
      <c r="AF13" s="30" t="s">
        <v>683</v>
      </c>
      <c r="AG13" s="30" t="s">
        <v>682</v>
      </c>
      <c r="AH13" s="30" t="s">
        <v>681</v>
      </c>
      <c r="AI13" s="30" t="s">
        <v>684</v>
      </c>
      <c r="AJ13" s="30" t="s">
        <v>971</v>
      </c>
      <c r="AK13" s="74" t="s">
        <v>693</v>
      </c>
      <c r="AL13" s="30" t="s">
        <v>695</v>
      </c>
      <c r="AM13" s="30" t="s">
        <v>1005</v>
      </c>
      <c r="AN13" s="74" t="s">
        <v>701</v>
      </c>
      <c r="AO13" s="30" t="s">
        <v>903</v>
      </c>
      <c r="AP13" s="30" t="s">
        <v>905</v>
      </c>
      <c r="AQ13" s="30" t="s">
        <v>904</v>
      </c>
      <c r="AR13" s="30" t="s">
        <v>912</v>
      </c>
      <c r="AS13" s="30" t="s">
        <v>913</v>
      </c>
      <c r="AT13" s="30" t="s">
        <v>629</v>
      </c>
    </row>
    <row r="14" spans="1:46" s="114" customFormat="1" ht="27" customHeight="1">
      <c r="A14" s="440" t="s">
        <v>192</v>
      </c>
      <c r="B14" s="441"/>
      <c r="C14" s="442"/>
      <c r="D14" s="12" t="s">
        <v>499</v>
      </c>
      <c r="E14" s="74" t="s">
        <v>265</v>
      </c>
      <c r="F14" s="12" t="s">
        <v>498</v>
      </c>
      <c r="G14" s="74" t="s">
        <v>266</v>
      </c>
      <c r="H14" s="74" t="s">
        <v>268</v>
      </c>
      <c r="I14" s="74" t="s">
        <v>512</v>
      </c>
      <c r="J14" s="30" t="s">
        <v>513</v>
      </c>
      <c r="K14" s="30" t="s">
        <v>514</v>
      </c>
      <c r="L14" s="74" t="s">
        <v>503</v>
      </c>
      <c r="M14" s="30" t="s">
        <v>515</v>
      </c>
      <c r="N14" s="148" t="s">
        <v>544</v>
      </c>
      <c r="O14" s="30" t="s">
        <v>523</v>
      </c>
      <c r="P14" s="30" t="s">
        <v>524</v>
      </c>
      <c r="Q14" s="30" t="s">
        <v>526</v>
      </c>
      <c r="R14" s="30" t="s">
        <v>527</v>
      </c>
      <c r="S14" s="12" t="s">
        <v>563</v>
      </c>
      <c r="T14" s="30" t="s">
        <v>599</v>
      </c>
      <c r="U14" s="148" t="s">
        <v>545</v>
      </c>
      <c r="V14" s="30" t="s">
        <v>983</v>
      </c>
      <c r="W14" s="30" t="s">
        <v>984</v>
      </c>
      <c r="X14" s="30" t="s">
        <v>546</v>
      </c>
      <c r="Y14" s="148" t="s">
        <v>976</v>
      </c>
      <c r="Z14" s="148" t="s">
        <v>977</v>
      </c>
      <c r="AA14" s="30" t="s">
        <v>978</v>
      </c>
      <c r="AB14" s="148" t="s">
        <v>685</v>
      </c>
      <c r="AC14" s="148" t="s">
        <v>547</v>
      </c>
      <c r="AD14" s="148" t="s">
        <v>548</v>
      </c>
      <c r="AE14" s="74" t="s">
        <v>541</v>
      </c>
      <c r="AF14" s="30" t="s">
        <v>533</v>
      </c>
      <c r="AG14" s="30" t="s">
        <v>532</v>
      </c>
      <c r="AH14" s="74" t="s">
        <v>542</v>
      </c>
      <c r="AI14" s="74" t="s">
        <v>543</v>
      </c>
      <c r="AJ14" s="148" t="s">
        <v>972</v>
      </c>
      <c r="AK14" s="74" t="s">
        <v>269</v>
      </c>
      <c r="AL14" s="30" t="s">
        <v>531</v>
      </c>
      <c r="AM14" s="30" t="s">
        <v>1006</v>
      </c>
      <c r="AN14" s="74" t="s">
        <v>270</v>
      </c>
      <c r="AO14" s="74" t="s">
        <v>636</v>
      </c>
      <c r="AP14" s="74" t="s">
        <v>636</v>
      </c>
      <c r="AQ14" s="74" t="s">
        <v>636</v>
      </c>
      <c r="AR14" s="74" t="s">
        <v>649</v>
      </c>
      <c r="AS14" s="74" t="s">
        <v>914</v>
      </c>
      <c r="AT14" s="74" t="s">
        <v>637</v>
      </c>
    </row>
    <row r="15" spans="1:46" ht="16.2" customHeight="1">
      <c r="A15" s="89" t="s">
        <v>8</v>
      </c>
      <c r="B15" s="90"/>
      <c r="C15" s="90"/>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201"/>
      <c r="AF15" s="201"/>
      <c r="AG15" s="201"/>
      <c r="AH15" s="201"/>
      <c r="AI15" s="201"/>
      <c r="AJ15" s="201"/>
      <c r="AK15" s="201"/>
      <c r="AL15" s="201"/>
      <c r="AM15" s="201"/>
      <c r="AN15" s="201"/>
      <c r="AO15" s="201"/>
      <c r="AP15" s="201"/>
      <c r="AQ15" s="201"/>
      <c r="AR15" s="201"/>
      <c r="AS15" s="201"/>
      <c r="AT15" s="201"/>
    </row>
    <row r="16" spans="1:46" ht="97.2" customHeight="1">
      <c r="A16" s="96" t="s">
        <v>10</v>
      </c>
      <c r="B16" s="453" t="s">
        <v>474</v>
      </c>
      <c r="C16" s="453"/>
      <c r="D16" s="20" t="s">
        <v>593</v>
      </c>
      <c r="E16" s="20" t="s">
        <v>593</v>
      </c>
      <c r="F16" s="20" t="s">
        <v>593</v>
      </c>
      <c r="G16" s="20" t="s">
        <v>593</v>
      </c>
      <c r="H16" s="20" t="s">
        <v>509</v>
      </c>
      <c r="I16" s="20" t="s">
        <v>593</v>
      </c>
      <c r="J16" s="20" t="s">
        <v>593</v>
      </c>
      <c r="K16" s="20" t="s">
        <v>593</v>
      </c>
      <c r="L16" s="20" t="s">
        <v>593</v>
      </c>
      <c r="M16" s="20" t="s">
        <v>593</v>
      </c>
      <c r="N16" s="20" t="s">
        <v>593</v>
      </c>
      <c r="O16" s="40" t="s">
        <v>250</v>
      </c>
      <c r="P16" s="20" t="s">
        <v>593</v>
      </c>
      <c r="Q16" s="20" t="s">
        <v>593</v>
      </c>
      <c r="R16" s="20" t="s">
        <v>593</v>
      </c>
      <c r="S16" s="20" t="s">
        <v>593</v>
      </c>
      <c r="T16" s="20" t="s">
        <v>250</v>
      </c>
      <c r="U16" s="20" t="s">
        <v>593</v>
      </c>
      <c r="V16" s="20" t="s">
        <v>628</v>
      </c>
      <c r="W16" s="20" t="s">
        <v>628</v>
      </c>
      <c r="X16" s="20" t="s">
        <v>593</v>
      </c>
      <c r="Y16" s="20" t="s">
        <v>628</v>
      </c>
      <c r="Z16" s="20" t="s">
        <v>628</v>
      </c>
      <c r="AA16" s="20" t="s">
        <v>628</v>
      </c>
      <c r="AB16" s="20" t="s">
        <v>593</v>
      </c>
      <c r="AC16" s="20" t="s">
        <v>593</v>
      </c>
      <c r="AD16" s="20" t="s">
        <v>593</v>
      </c>
      <c r="AE16" s="151" t="s">
        <v>662</v>
      </c>
      <c r="AF16" s="20" t="s">
        <v>593</v>
      </c>
      <c r="AG16" s="30" t="s">
        <v>686</v>
      </c>
      <c r="AH16" s="20" t="s">
        <v>593</v>
      </c>
      <c r="AI16" s="20" t="s">
        <v>593</v>
      </c>
      <c r="AJ16" s="20" t="s">
        <v>593</v>
      </c>
      <c r="AK16" s="30" t="s">
        <v>700</v>
      </c>
      <c r="AL16" s="30" t="s">
        <v>699</v>
      </c>
      <c r="AM16" s="20" t="s">
        <v>593</v>
      </c>
      <c r="AN16" s="150" t="s">
        <v>593</v>
      </c>
      <c r="AO16" s="20" t="s">
        <v>628</v>
      </c>
      <c r="AP16" s="20" t="s">
        <v>628</v>
      </c>
      <c r="AQ16" s="20" t="s">
        <v>628</v>
      </c>
      <c r="AR16" s="20" t="s">
        <v>915</v>
      </c>
      <c r="AS16" s="20" t="s">
        <v>916</v>
      </c>
      <c r="AT16" s="20" t="s">
        <v>628</v>
      </c>
    </row>
    <row r="17" spans="1:47" ht="70.8" customHeight="1">
      <c r="A17" s="96" t="s">
        <v>11</v>
      </c>
      <c r="B17" s="453" t="s">
        <v>12</v>
      </c>
      <c r="C17" s="453"/>
      <c r="D17" s="20" t="s">
        <v>592</v>
      </c>
      <c r="E17" s="20" t="s">
        <v>592</v>
      </c>
      <c r="F17" s="20" t="s">
        <v>592</v>
      </c>
      <c r="G17" s="20" t="s">
        <v>592</v>
      </c>
      <c r="H17" s="20" t="s">
        <v>510</v>
      </c>
      <c r="I17" s="20" t="s">
        <v>592</v>
      </c>
      <c r="J17" s="20" t="s">
        <v>592</v>
      </c>
      <c r="K17" s="20" t="s">
        <v>592</v>
      </c>
      <c r="L17" s="20" t="s">
        <v>592</v>
      </c>
      <c r="M17" s="20" t="s">
        <v>592</v>
      </c>
      <c r="N17" s="20" t="s">
        <v>592</v>
      </c>
      <c r="O17" s="150" t="s">
        <v>592</v>
      </c>
      <c r="P17" s="20" t="s">
        <v>592</v>
      </c>
      <c r="Q17" s="20" t="s">
        <v>592</v>
      </c>
      <c r="R17" s="150" t="s">
        <v>592</v>
      </c>
      <c r="S17" s="20" t="s">
        <v>592</v>
      </c>
      <c r="T17" s="150" t="s">
        <v>592</v>
      </c>
      <c r="U17" s="20" t="s">
        <v>592</v>
      </c>
      <c r="V17" s="30" t="s">
        <v>908</v>
      </c>
      <c r="W17" s="30" t="s">
        <v>908</v>
      </c>
      <c r="X17" s="20" t="s">
        <v>592</v>
      </c>
      <c r="Y17" s="30" t="s">
        <v>908</v>
      </c>
      <c r="Z17" s="30" t="s">
        <v>908</v>
      </c>
      <c r="AA17" s="30" t="s">
        <v>908</v>
      </c>
      <c r="AB17" s="20" t="s">
        <v>592</v>
      </c>
      <c r="AC17" s="20" t="s">
        <v>592</v>
      </c>
      <c r="AD17" s="20" t="s">
        <v>592</v>
      </c>
      <c r="AE17" s="150" t="s">
        <v>592</v>
      </c>
      <c r="AF17" s="20" t="s">
        <v>592</v>
      </c>
      <c r="AG17" s="150" t="s">
        <v>592</v>
      </c>
      <c r="AH17" s="20" t="s">
        <v>592</v>
      </c>
      <c r="AI17" s="20" t="s">
        <v>592</v>
      </c>
      <c r="AJ17" s="20" t="s">
        <v>592</v>
      </c>
      <c r="AK17" s="150" t="s">
        <v>592</v>
      </c>
      <c r="AL17" s="150" t="s">
        <v>592</v>
      </c>
      <c r="AM17" s="20" t="s">
        <v>592</v>
      </c>
      <c r="AN17" s="150" t="s">
        <v>592</v>
      </c>
      <c r="AO17" s="30" t="s">
        <v>908</v>
      </c>
      <c r="AP17" s="30" t="s">
        <v>907</v>
      </c>
      <c r="AQ17" s="30" t="s">
        <v>908</v>
      </c>
      <c r="AR17" s="30" t="s">
        <v>917</v>
      </c>
      <c r="AS17" s="30" t="s">
        <v>918</v>
      </c>
      <c r="AT17" s="30" t="s">
        <v>630</v>
      </c>
    </row>
    <row r="18" spans="1:47" ht="57.6" customHeight="1">
      <c r="A18" s="96" t="s">
        <v>13</v>
      </c>
      <c r="B18" s="453" t="s">
        <v>475</v>
      </c>
      <c r="C18" s="453"/>
      <c r="D18" s="20" t="s">
        <v>594</v>
      </c>
      <c r="E18" s="20" t="s">
        <v>594</v>
      </c>
      <c r="F18" s="20" t="s">
        <v>594</v>
      </c>
      <c r="G18" s="20" t="s">
        <v>594</v>
      </c>
      <c r="H18" s="20" t="s">
        <v>500</v>
      </c>
      <c r="I18" s="20" t="s">
        <v>594</v>
      </c>
      <c r="J18" s="20" t="s">
        <v>594</v>
      </c>
      <c r="K18" s="20" t="s">
        <v>594</v>
      </c>
      <c r="L18" s="20" t="s">
        <v>594</v>
      </c>
      <c r="M18" s="20" t="s">
        <v>594</v>
      </c>
      <c r="N18" s="20" t="s">
        <v>594</v>
      </c>
      <c r="O18" s="150" t="s">
        <v>594</v>
      </c>
      <c r="P18" s="20" t="s">
        <v>594</v>
      </c>
      <c r="Q18" s="20" t="s">
        <v>811</v>
      </c>
      <c r="R18" s="150" t="s">
        <v>594</v>
      </c>
      <c r="S18" s="20" t="s">
        <v>594</v>
      </c>
      <c r="T18" s="150" t="s">
        <v>594</v>
      </c>
      <c r="U18" s="20" t="s">
        <v>594</v>
      </c>
      <c r="V18" s="30" t="s">
        <v>630</v>
      </c>
      <c r="W18" s="30" t="s">
        <v>630</v>
      </c>
      <c r="X18" s="20" t="s">
        <v>594</v>
      </c>
      <c r="Y18" s="30" t="s">
        <v>630</v>
      </c>
      <c r="Z18" s="30" t="s">
        <v>630</v>
      </c>
      <c r="AA18" s="30" t="s">
        <v>630</v>
      </c>
      <c r="AB18" s="20" t="s">
        <v>594</v>
      </c>
      <c r="AC18" s="20" t="s">
        <v>594</v>
      </c>
      <c r="AD18" s="20" t="s">
        <v>594</v>
      </c>
      <c r="AE18" s="20" t="s">
        <v>594</v>
      </c>
      <c r="AF18" s="20" t="s">
        <v>594</v>
      </c>
      <c r="AG18" s="20" t="s">
        <v>594</v>
      </c>
      <c r="AH18" s="20" t="s">
        <v>594</v>
      </c>
      <c r="AI18" s="20" t="s">
        <v>594</v>
      </c>
      <c r="AJ18" s="20" t="s">
        <v>594</v>
      </c>
      <c r="AK18" s="20" t="s">
        <v>594</v>
      </c>
      <c r="AL18" s="150" t="s">
        <v>594</v>
      </c>
      <c r="AM18" s="150" t="s">
        <v>594</v>
      </c>
      <c r="AN18" s="150" t="s">
        <v>594</v>
      </c>
      <c r="AO18" s="30" t="s">
        <v>630</v>
      </c>
      <c r="AP18" s="30" t="s">
        <v>630</v>
      </c>
      <c r="AQ18" s="30" t="s">
        <v>630</v>
      </c>
      <c r="AR18" s="30" t="s">
        <v>920</v>
      </c>
      <c r="AS18" s="30" t="s">
        <v>919</v>
      </c>
      <c r="AT18" s="30" t="s">
        <v>632</v>
      </c>
    </row>
    <row r="19" spans="1:47" ht="73.8" customHeight="1">
      <c r="A19" s="96" t="s">
        <v>14</v>
      </c>
      <c r="B19" s="453" t="s">
        <v>476</v>
      </c>
      <c r="C19" s="453"/>
      <c r="D19" s="20" t="s">
        <v>595</v>
      </c>
      <c r="E19" s="20" t="s">
        <v>595</v>
      </c>
      <c r="F19" s="20" t="s">
        <v>595</v>
      </c>
      <c r="G19" s="20" t="s">
        <v>595</v>
      </c>
      <c r="H19" s="40" t="s">
        <v>250</v>
      </c>
      <c r="I19" s="20" t="s">
        <v>595</v>
      </c>
      <c r="J19" s="20" t="s">
        <v>595</v>
      </c>
      <c r="K19" s="20" t="s">
        <v>595</v>
      </c>
      <c r="L19" s="20" t="s">
        <v>595</v>
      </c>
      <c r="M19" s="20" t="s">
        <v>595</v>
      </c>
      <c r="N19" s="20" t="s">
        <v>595</v>
      </c>
      <c r="O19" s="40" t="s">
        <v>250</v>
      </c>
      <c r="P19" s="20" t="s">
        <v>812</v>
      </c>
      <c r="Q19" s="20" t="s">
        <v>812</v>
      </c>
      <c r="R19" s="20" t="s">
        <v>812</v>
      </c>
      <c r="S19" s="20" t="s">
        <v>595</v>
      </c>
      <c r="T19" s="150" t="s">
        <v>812</v>
      </c>
      <c r="U19" s="20" t="s">
        <v>595</v>
      </c>
      <c r="V19" s="30" t="s">
        <v>630</v>
      </c>
      <c r="W19" s="30" t="s">
        <v>630</v>
      </c>
      <c r="X19" s="20" t="s">
        <v>595</v>
      </c>
      <c r="Y19" s="30" t="s">
        <v>630</v>
      </c>
      <c r="Z19" s="30" t="s">
        <v>630</v>
      </c>
      <c r="AA19" s="30" t="s">
        <v>630</v>
      </c>
      <c r="AB19" s="20" t="s">
        <v>595</v>
      </c>
      <c r="AC19" s="20" t="s">
        <v>595</v>
      </c>
      <c r="AD19" s="20" t="s">
        <v>595</v>
      </c>
      <c r="AE19" s="20" t="s">
        <v>595</v>
      </c>
      <c r="AF19" s="20" t="s">
        <v>595</v>
      </c>
      <c r="AG19" s="20" t="s">
        <v>595</v>
      </c>
      <c r="AH19" s="20" t="s">
        <v>595</v>
      </c>
      <c r="AI19" s="20" t="s">
        <v>595</v>
      </c>
      <c r="AJ19" s="20" t="s">
        <v>595</v>
      </c>
      <c r="AK19" s="30" t="s">
        <v>696</v>
      </c>
      <c r="AL19" s="150" t="s">
        <v>697</v>
      </c>
      <c r="AM19" s="20" t="s">
        <v>1007</v>
      </c>
      <c r="AN19" s="20" t="s">
        <v>697</v>
      </c>
      <c r="AO19" s="30" t="s">
        <v>630</v>
      </c>
      <c r="AP19" s="30" t="s">
        <v>630</v>
      </c>
      <c r="AQ19" s="30" t="s">
        <v>630</v>
      </c>
      <c r="AR19" s="30" t="s">
        <v>630</v>
      </c>
      <c r="AS19" s="30" t="s">
        <v>921</v>
      </c>
      <c r="AT19" s="30" t="s">
        <v>630</v>
      </c>
    </row>
    <row r="20" spans="1:47" ht="141.6" customHeight="1">
      <c r="A20" s="96" t="s">
        <v>15</v>
      </c>
      <c r="B20" s="453" t="s">
        <v>477</v>
      </c>
      <c r="C20" s="453"/>
      <c r="D20" s="40" t="s">
        <v>596</v>
      </c>
      <c r="E20" s="40" t="s">
        <v>596</v>
      </c>
      <c r="F20" s="40" t="s">
        <v>596</v>
      </c>
      <c r="G20" s="40" t="s">
        <v>596</v>
      </c>
      <c r="H20" s="40" t="s">
        <v>511</v>
      </c>
      <c r="I20" s="40" t="s">
        <v>596</v>
      </c>
      <c r="J20" s="40" t="s">
        <v>596</v>
      </c>
      <c r="K20" s="40" t="s">
        <v>596</v>
      </c>
      <c r="L20" s="40" t="s">
        <v>596</v>
      </c>
      <c r="M20" s="40" t="s">
        <v>604</v>
      </c>
      <c r="N20" s="40" t="s">
        <v>604</v>
      </c>
      <c r="O20" s="152" t="s">
        <v>604</v>
      </c>
      <c r="P20" s="40" t="s">
        <v>604</v>
      </c>
      <c r="Q20" s="40" t="s">
        <v>604</v>
      </c>
      <c r="R20" s="152" t="s">
        <v>604</v>
      </c>
      <c r="S20" s="40" t="s">
        <v>596</v>
      </c>
      <c r="T20" s="152" t="s">
        <v>600</v>
      </c>
      <c r="U20" s="40" t="s">
        <v>596</v>
      </c>
      <c r="V20" s="40" t="s">
        <v>596</v>
      </c>
      <c r="W20" s="40" t="s">
        <v>596</v>
      </c>
      <c r="X20" s="40" t="s">
        <v>596</v>
      </c>
      <c r="Y20" s="40" t="s">
        <v>596</v>
      </c>
      <c r="Z20" s="40" t="s">
        <v>596</v>
      </c>
      <c r="AA20" s="40" t="s">
        <v>596</v>
      </c>
      <c r="AB20" s="40" t="s">
        <v>596</v>
      </c>
      <c r="AC20" s="40" t="s">
        <v>596</v>
      </c>
      <c r="AD20" s="40" t="s">
        <v>596</v>
      </c>
      <c r="AE20" s="40" t="s">
        <v>664</v>
      </c>
      <c r="AF20" s="40" t="s">
        <v>596</v>
      </c>
      <c r="AG20" s="40" t="s">
        <v>664</v>
      </c>
      <c r="AH20" s="40" t="s">
        <v>596</v>
      </c>
      <c r="AI20" s="40" t="s">
        <v>596</v>
      </c>
      <c r="AJ20" s="40" t="s">
        <v>664</v>
      </c>
      <c r="AK20" s="152" t="s">
        <v>596</v>
      </c>
      <c r="AL20" s="30" t="s">
        <v>698</v>
      </c>
      <c r="AM20" s="40" t="s">
        <v>596</v>
      </c>
      <c r="AN20" s="152" t="s">
        <v>596</v>
      </c>
      <c r="AO20" s="30" t="s">
        <v>804</v>
      </c>
      <c r="AP20" s="30" t="s">
        <v>804</v>
      </c>
      <c r="AQ20" s="30" t="s">
        <v>803</v>
      </c>
      <c r="AR20" s="30" t="s">
        <v>923</v>
      </c>
      <c r="AS20" s="30" t="s">
        <v>922</v>
      </c>
      <c r="AT20" s="30" t="s">
        <v>630</v>
      </c>
    </row>
    <row r="21" spans="1:47">
      <c r="A21" s="115" t="s">
        <v>16</v>
      </c>
      <c r="B21" s="115"/>
      <c r="C21" s="115"/>
      <c r="D21" s="116"/>
      <c r="E21" s="116"/>
      <c r="F21" s="116"/>
      <c r="G21" s="116"/>
      <c r="H21" s="116"/>
      <c r="I21" s="116"/>
      <c r="J21" s="116"/>
      <c r="K21" s="116"/>
      <c r="L21" s="116"/>
      <c r="M21" s="116"/>
      <c r="N21" s="116"/>
      <c r="O21" s="116"/>
      <c r="P21" s="116"/>
      <c r="Q21" s="116"/>
      <c r="R21" s="116"/>
      <c r="S21" s="116"/>
      <c r="T21" s="116"/>
      <c r="U21" s="116"/>
      <c r="V21" s="205"/>
      <c r="W21" s="205"/>
      <c r="X21" s="116"/>
      <c r="Y21" s="205"/>
      <c r="Z21" s="205"/>
      <c r="AA21" s="205"/>
      <c r="AB21" s="116"/>
      <c r="AC21" s="116"/>
      <c r="AD21" s="116"/>
      <c r="AE21" s="215"/>
      <c r="AF21" s="215"/>
      <c r="AG21" s="215"/>
      <c r="AH21" s="215"/>
      <c r="AI21" s="215"/>
      <c r="AJ21" s="215"/>
      <c r="AK21" s="215"/>
      <c r="AL21" s="215"/>
      <c r="AM21" s="215"/>
      <c r="AN21" s="215"/>
      <c r="AO21" s="205"/>
      <c r="AP21" s="205"/>
      <c r="AQ21" s="205"/>
      <c r="AR21" s="205"/>
      <c r="AS21" s="205"/>
      <c r="AT21" s="205"/>
    </row>
    <row r="22" spans="1:47" ht="158.4" customHeight="1">
      <c r="A22" s="96" t="s">
        <v>17</v>
      </c>
      <c r="B22" s="445" t="s">
        <v>478</v>
      </c>
      <c r="C22" s="446"/>
      <c r="D22" s="20" t="s">
        <v>593</v>
      </c>
      <c r="E22" s="20" t="s">
        <v>593</v>
      </c>
      <c r="F22" s="20" t="s">
        <v>593</v>
      </c>
      <c r="G22" s="20" t="s">
        <v>593</v>
      </c>
      <c r="H22" s="151" t="s">
        <v>586</v>
      </c>
      <c r="I22" s="20" t="s">
        <v>593</v>
      </c>
      <c r="J22" s="20" t="s">
        <v>593</v>
      </c>
      <c r="K22" s="20" t="s">
        <v>593</v>
      </c>
      <c r="L22" s="20" t="s">
        <v>593</v>
      </c>
      <c r="M22" s="20" t="s">
        <v>593</v>
      </c>
      <c r="N22" s="20" t="s">
        <v>593</v>
      </c>
      <c r="O22" s="30" t="s">
        <v>441</v>
      </c>
      <c r="P22" s="20" t="s">
        <v>593</v>
      </c>
      <c r="Q22" s="20" t="s">
        <v>593</v>
      </c>
      <c r="R22" s="20" t="s">
        <v>593</v>
      </c>
      <c r="S22" s="20" t="s">
        <v>593</v>
      </c>
      <c r="T22" s="150" t="s">
        <v>593</v>
      </c>
      <c r="U22" s="20" t="s">
        <v>593</v>
      </c>
      <c r="V22" s="30" t="s">
        <v>980</v>
      </c>
      <c r="W22" s="30" t="s">
        <v>980</v>
      </c>
      <c r="X22" s="20" t="s">
        <v>593</v>
      </c>
      <c r="Y22" s="30" t="s">
        <v>980</v>
      </c>
      <c r="Z22" s="30" t="s">
        <v>980</v>
      </c>
      <c r="AA22" s="30" t="s">
        <v>980</v>
      </c>
      <c r="AB22" s="20" t="s">
        <v>593</v>
      </c>
      <c r="AC22" s="20" t="s">
        <v>593</v>
      </c>
      <c r="AD22" s="20" t="s">
        <v>593</v>
      </c>
      <c r="AE22" s="150" t="s">
        <v>593</v>
      </c>
      <c r="AF22" s="20" t="s">
        <v>593</v>
      </c>
      <c r="AG22" s="150" t="s">
        <v>593</v>
      </c>
      <c r="AH22" s="20" t="s">
        <v>593</v>
      </c>
      <c r="AI22" s="20" t="s">
        <v>593</v>
      </c>
      <c r="AJ22" s="20" t="s">
        <v>593</v>
      </c>
      <c r="AK22" s="150" t="s">
        <v>593</v>
      </c>
      <c r="AL22" s="150" t="s">
        <v>593</v>
      </c>
      <c r="AM22" s="20" t="s">
        <v>1008</v>
      </c>
      <c r="AN22" s="150" t="s">
        <v>593</v>
      </c>
      <c r="AO22" s="30" t="s">
        <v>805</v>
      </c>
      <c r="AP22" s="30" t="s">
        <v>805</v>
      </c>
      <c r="AQ22" s="30" t="s">
        <v>802</v>
      </c>
      <c r="AR22" s="20" t="s">
        <v>915</v>
      </c>
      <c r="AS22" s="20" t="s">
        <v>916</v>
      </c>
      <c r="AT22" s="30" t="s">
        <v>631</v>
      </c>
      <c r="AU22" s="117"/>
    </row>
    <row r="23" spans="1:47">
      <c r="A23" s="118"/>
      <c r="B23" s="119"/>
      <c r="C23" s="119"/>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206"/>
      <c r="AP23" s="206"/>
      <c r="AQ23" s="206"/>
      <c r="AR23" s="206"/>
      <c r="AS23" s="206"/>
      <c r="AT23" s="206"/>
    </row>
    <row r="24" spans="1:47" ht="40.200000000000003" customHeight="1">
      <c r="A24" s="447" t="s">
        <v>18</v>
      </c>
      <c r="B24" s="448"/>
      <c r="C24" s="448"/>
      <c r="D24" s="40" t="s">
        <v>252</v>
      </c>
      <c r="E24" s="40" t="s">
        <v>252</v>
      </c>
      <c r="F24" s="40" t="s">
        <v>252</v>
      </c>
      <c r="G24" s="40" t="s">
        <v>252</v>
      </c>
      <c r="H24" s="40" t="s">
        <v>286</v>
      </c>
      <c r="I24" s="40" t="s">
        <v>252</v>
      </c>
      <c r="J24" s="40" t="s">
        <v>252</v>
      </c>
      <c r="K24" s="40" t="s">
        <v>252</v>
      </c>
      <c r="L24" s="40" t="s">
        <v>252</v>
      </c>
      <c r="M24" s="40" t="s">
        <v>252</v>
      </c>
      <c r="N24" s="40" t="s">
        <v>252</v>
      </c>
      <c r="O24" s="40" t="s">
        <v>252</v>
      </c>
      <c r="P24" s="40" t="s">
        <v>252</v>
      </c>
      <c r="Q24" s="40" t="s">
        <v>252</v>
      </c>
      <c r="R24" s="40" t="s">
        <v>252</v>
      </c>
      <c r="S24" s="40" t="s">
        <v>252</v>
      </c>
      <c r="T24" s="40" t="s">
        <v>252</v>
      </c>
      <c r="U24" s="40" t="s">
        <v>252</v>
      </c>
      <c r="V24" s="40" t="s">
        <v>252</v>
      </c>
      <c r="W24" s="40" t="s">
        <v>252</v>
      </c>
      <c r="X24" s="40" t="s">
        <v>252</v>
      </c>
      <c r="Y24" s="40" t="s">
        <v>252</v>
      </c>
      <c r="Z24" s="40" t="s">
        <v>252</v>
      </c>
      <c r="AA24" s="40" t="s">
        <v>252</v>
      </c>
      <c r="AB24" s="40" t="s">
        <v>252</v>
      </c>
      <c r="AC24" s="40" t="s">
        <v>252</v>
      </c>
      <c r="AD24" s="40" t="s">
        <v>252</v>
      </c>
      <c r="AE24" s="40" t="s">
        <v>252</v>
      </c>
      <c r="AF24" s="40" t="s">
        <v>252</v>
      </c>
      <c r="AG24" s="40" t="s">
        <v>252</v>
      </c>
      <c r="AH24" s="40" t="s">
        <v>252</v>
      </c>
      <c r="AI24" s="40" t="s">
        <v>252</v>
      </c>
      <c r="AJ24" s="134" t="s">
        <v>252</v>
      </c>
      <c r="AK24" s="40" t="s">
        <v>252</v>
      </c>
      <c r="AL24" s="40" t="s">
        <v>252</v>
      </c>
      <c r="AM24" s="40" t="s">
        <v>286</v>
      </c>
      <c r="AN24" s="40" t="s">
        <v>252</v>
      </c>
      <c r="AO24" s="40" t="s">
        <v>252</v>
      </c>
      <c r="AP24" s="40" t="s">
        <v>252</v>
      </c>
      <c r="AQ24" s="40" t="s">
        <v>252</v>
      </c>
      <c r="AR24" s="40" t="s">
        <v>252</v>
      </c>
      <c r="AS24" s="40" t="s">
        <v>252</v>
      </c>
      <c r="AT24" s="40" t="s">
        <v>252</v>
      </c>
    </row>
    <row r="25" spans="1:47" ht="16.8" customHeight="1">
      <c r="A25" s="449" t="s">
        <v>19</v>
      </c>
      <c r="B25" s="450"/>
      <c r="C25" s="450"/>
      <c r="D25" s="40">
        <v>6</v>
      </c>
      <c r="E25" s="40">
        <v>6</v>
      </c>
      <c r="F25" s="40">
        <v>6</v>
      </c>
      <c r="G25" s="40">
        <v>6</v>
      </c>
      <c r="H25" s="40">
        <v>6</v>
      </c>
      <c r="I25" s="40">
        <v>6</v>
      </c>
      <c r="J25" s="40">
        <v>6</v>
      </c>
      <c r="K25" s="40">
        <v>6</v>
      </c>
      <c r="L25" s="40">
        <v>6</v>
      </c>
      <c r="M25" s="40">
        <v>6</v>
      </c>
      <c r="N25" s="40">
        <v>6</v>
      </c>
      <c r="O25" s="40">
        <v>6</v>
      </c>
      <c r="P25" s="40">
        <v>6</v>
      </c>
      <c r="Q25" s="40">
        <v>5</v>
      </c>
      <c r="R25" s="152">
        <v>6</v>
      </c>
      <c r="S25" s="40">
        <v>6</v>
      </c>
      <c r="T25" s="40">
        <v>6</v>
      </c>
      <c r="U25" s="40">
        <v>6</v>
      </c>
      <c r="V25" s="40">
        <v>6</v>
      </c>
      <c r="W25" s="40">
        <v>6</v>
      </c>
      <c r="X25" s="40">
        <v>6</v>
      </c>
      <c r="Y25" s="40">
        <v>6</v>
      </c>
      <c r="Z25" s="40">
        <v>6</v>
      </c>
      <c r="AA25" s="40">
        <v>6</v>
      </c>
      <c r="AB25" s="40">
        <v>6</v>
      </c>
      <c r="AC25" s="40">
        <v>6</v>
      </c>
      <c r="AD25" s="40">
        <v>6</v>
      </c>
      <c r="AE25" s="40">
        <v>6</v>
      </c>
      <c r="AF25" s="40">
        <v>6</v>
      </c>
      <c r="AG25" s="40">
        <v>6</v>
      </c>
      <c r="AH25" s="40">
        <v>6</v>
      </c>
      <c r="AI25" s="40">
        <v>6</v>
      </c>
      <c r="AJ25" s="40">
        <v>6</v>
      </c>
      <c r="AK25" s="152">
        <v>6</v>
      </c>
      <c r="AL25" s="152">
        <v>5</v>
      </c>
      <c r="AM25" s="40">
        <v>4</v>
      </c>
      <c r="AN25" s="40">
        <v>6</v>
      </c>
      <c r="AO25" s="40">
        <v>6</v>
      </c>
      <c r="AP25" s="40">
        <v>5</v>
      </c>
      <c r="AQ25" s="40">
        <v>6</v>
      </c>
      <c r="AR25" s="40">
        <v>1</v>
      </c>
      <c r="AS25" s="40">
        <v>0</v>
      </c>
      <c r="AT25" s="40">
        <v>5</v>
      </c>
    </row>
    <row r="26" spans="1:47" ht="14.4" customHeight="1">
      <c r="A26" s="451" t="s">
        <v>20</v>
      </c>
      <c r="B26" s="452"/>
      <c r="C26" s="121" t="s">
        <v>21</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122"/>
      <c r="AF26" s="122"/>
      <c r="AG26" s="122"/>
      <c r="AH26" s="122"/>
      <c r="AI26" s="122"/>
      <c r="AJ26" s="122"/>
      <c r="AK26" s="122"/>
      <c r="AL26" s="122"/>
      <c r="AM26" s="122"/>
      <c r="AN26" s="122"/>
      <c r="AO26" s="122"/>
      <c r="AP26" s="122"/>
      <c r="AQ26" s="122"/>
      <c r="AR26" s="122"/>
      <c r="AS26" s="122"/>
      <c r="AT26" s="122"/>
    </row>
    <row r="27" spans="1:47">
      <c r="A27" s="123" t="s">
        <v>29</v>
      </c>
      <c r="B27" s="124"/>
      <c r="C27" s="124"/>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190"/>
      <c r="AP27" s="190"/>
      <c r="AQ27" s="190"/>
      <c r="AR27" s="190"/>
      <c r="AS27" s="190"/>
      <c r="AT27" s="190"/>
    </row>
    <row r="28" spans="1:47" ht="49.8" customHeight="1">
      <c r="A28" s="443" t="s">
        <v>30</v>
      </c>
      <c r="B28" s="444"/>
      <c r="C28" s="125" t="s">
        <v>24</v>
      </c>
      <c r="D28" s="152" t="s">
        <v>51</v>
      </c>
      <c r="E28" s="152" t="s">
        <v>51</v>
      </c>
      <c r="F28" s="152" t="s">
        <v>51</v>
      </c>
      <c r="G28" s="152" t="s">
        <v>51</v>
      </c>
      <c r="H28" s="152" t="s">
        <v>587</v>
      </c>
      <c r="I28" s="152" t="s">
        <v>51</v>
      </c>
      <c r="J28" s="152" t="s">
        <v>51</v>
      </c>
      <c r="K28" s="152" t="s">
        <v>51</v>
      </c>
      <c r="L28" s="152" t="s">
        <v>51</v>
      </c>
      <c r="M28" s="152" t="s">
        <v>51</v>
      </c>
      <c r="N28" s="152" t="s">
        <v>51</v>
      </c>
      <c r="O28" s="152" t="s">
        <v>587</v>
      </c>
      <c r="P28" s="152" t="s">
        <v>51</v>
      </c>
      <c r="Q28" s="152" t="s">
        <v>51</v>
      </c>
      <c r="R28" s="152" t="s">
        <v>587</v>
      </c>
      <c r="S28" s="152" t="s">
        <v>51</v>
      </c>
      <c r="T28" s="152" t="s">
        <v>587</v>
      </c>
      <c r="U28" s="152" t="s">
        <v>51</v>
      </c>
      <c r="V28" s="152" t="s">
        <v>51</v>
      </c>
      <c r="W28" s="152" t="s">
        <v>51</v>
      </c>
      <c r="X28" s="152" t="s">
        <v>51</v>
      </c>
      <c r="Y28" s="152" t="s">
        <v>51</v>
      </c>
      <c r="Z28" s="152" t="s">
        <v>51</v>
      </c>
      <c r="AA28" s="152" t="s">
        <v>51</v>
      </c>
      <c r="AB28" s="152" t="s">
        <v>51</v>
      </c>
      <c r="AC28" s="152" t="s">
        <v>51</v>
      </c>
      <c r="AD28" s="152" t="s">
        <v>51</v>
      </c>
      <c r="AE28" s="152" t="s">
        <v>665</v>
      </c>
      <c r="AF28" s="152" t="s">
        <v>51</v>
      </c>
      <c r="AG28" s="152" t="s">
        <v>587</v>
      </c>
      <c r="AH28" s="152" t="s">
        <v>694</v>
      </c>
      <c r="AI28" s="152" t="s">
        <v>694</v>
      </c>
      <c r="AJ28" s="152" t="s">
        <v>694</v>
      </c>
      <c r="AK28" s="152" t="s">
        <v>587</v>
      </c>
      <c r="AL28" s="152" t="s">
        <v>665</v>
      </c>
      <c r="AM28" s="40"/>
      <c r="AN28" s="152" t="s">
        <v>665</v>
      </c>
      <c r="AO28" s="40" t="s">
        <v>51</v>
      </c>
      <c r="AP28" s="40" t="s">
        <v>909</v>
      </c>
      <c r="AQ28" s="40" t="s">
        <v>51</v>
      </c>
      <c r="AR28" s="40"/>
      <c r="AS28" s="40"/>
      <c r="AT28" s="49" t="s">
        <v>51</v>
      </c>
    </row>
    <row r="29" spans="1:47" ht="49.8" customHeight="1">
      <c r="A29" s="443" t="s">
        <v>31</v>
      </c>
      <c r="B29" s="444"/>
      <c r="C29" s="125" t="s">
        <v>26</v>
      </c>
      <c r="D29" s="49"/>
      <c r="E29" s="49"/>
      <c r="F29" s="49"/>
      <c r="G29" s="49"/>
      <c r="H29" s="49"/>
      <c r="I29" s="49"/>
      <c r="J29" s="49"/>
      <c r="K29" s="49"/>
      <c r="L29" s="49"/>
      <c r="M29" s="49"/>
      <c r="N29" s="49"/>
      <c r="O29" s="40"/>
      <c r="P29" s="40"/>
      <c r="Q29" s="40"/>
      <c r="R29" s="40"/>
      <c r="S29" s="49"/>
      <c r="T29" s="49"/>
      <c r="U29" s="49"/>
      <c r="V29" s="49"/>
      <c r="W29" s="49"/>
      <c r="X29" s="49"/>
      <c r="Y29" s="49"/>
      <c r="Z29" s="49"/>
      <c r="AA29" s="49"/>
      <c r="AB29" s="49"/>
      <c r="AC29" s="49"/>
      <c r="AD29" s="49"/>
      <c r="AE29" s="49"/>
      <c r="AF29" s="49"/>
      <c r="AG29" s="40"/>
      <c r="AH29" s="49"/>
      <c r="AI29" s="49"/>
      <c r="AJ29" s="49"/>
      <c r="AK29" s="49"/>
      <c r="AL29" s="49"/>
      <c r="AM29" s="49" t="s">
        <v>52</v>
      </c>
      <c r="AN29" s="49"/>
      <c r="AO29" s="49"/>
      <c r="AP29" s="49"/>
      <c r="AQ29" s="49"/>
      <c r="AR29" s="40"/>
      <c r="AS29" s="40"/>
      <c r="AT29" s="49"/>
    </row>
    <row r="30" spans="1:47" ht="69" customHeight="1">
      <c r="A30" s="443" t="s">
        <v>32</v>
      </c>
      <c r="B30" s="444"/>
      <c r="C30" s="125" t="s">
        <v>28</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0"/>
      <c r="AM30" s="40"/>
      <c r="AN30" s="49"/>
      <c r="AO30" s="49"/>
      <c r="AP30" s="49"/>
      <c r="AQ30" s="49"/>
      <c r="AR30" s="49" t="s">
        <v>53</v>
      </c>
      <c r="AS30" s="49" t="s">
        <v>53</v>
      </c>
      <c r="AT30" s="49"/>
    </row>
    <row r="31" spans="1:47">
      <c r="A31" s="89" t="s">
        <v>34</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216"/>
      <c r="AF31" s="216"/>
      <c r="AG31" s="216"/>
      <c r="AH31" s="216"/>
      <c r="AI31" s="216"/>
      <c r="AJ31" s="216"/>
      <c r="AK31" s="216"/>
      <c r="AL31" s="216"/>
      <c r="AM31" s="216"/>
      <c r="AN31" s="216"/>
      <c r="AO31" s="207"/>
      <c r="AP31" s="207"/>
      <c r="AQ31" s="207"/>
      <c r="AR31" s="207"/>
      <c r="AS31" s="207"/>
      <c r="AT31" s="207"/>
    </row>
    <row r="32" spans="1:47" ht="151.80000000000001" customHeight="1">
      <c r="A32" s="438" t="s">
        <v>479</v>
      </c>
      <c r="B32" s="43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row>
  </sheetData>
  <mergeCells count="25">
    <mergeCell ref="B19:C19"/>
    <mergeCell ref="B20:C20"/>
    <mergeCell ref="A3:C3"/>
    <mergeCell ref="A5:C5"/>
    <mergeCell ref="A6:B6"/>
    <mergeCell ref="A9:B10"/>
    <mergeCell ref="C9:C10"/>
    <mergeCell ref="A11:C11"/>
    <mergeCell ref="A8:B8"/>
    <mergeCell ref="AN6:AT6"/>
    <mergeCell ref="A7:B7"/>
    <mergeCell ref="A32:AT32"/>
    <mergeCell ref="A12:C12"/>
    <mergeCell ref="A13:C13"/>
    <mergeCell ref="A28:B28"/>
    <mergeCell ref="A29:B29"/>
    <mergeCell ref="A30:B30"/>
    <mergeCell ref="B22:C22"/>
    <mergeCell ref="A24:C24"/>
    <mergeCell ref="A25:C25"/>
    <mergeCell ref="A26:B26"/>
    <mergeCell ref="B16:C16"/>
    <mergeCell ref="B17:C17"/>
    <mergeCell ref="B18:C18"/>
    <mergeCell ref="A14:C14"/>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7C9B-E8F7-45EA-A3AE-7169005B55BF}">
  <dimension ref="A1:W61"/>
  <sheetViews>
    <sheetView topLeftCell="A6" zoomScale="90" zoomScaleNormal="90" workbookViewId="0">
      <pane xSplit="5" topLeftCell="F1" activePane="topRight" state="frozen"/>
      <selection activeCell="A7" sqref="A7"/>
      <selection pane="topRight" activeCell="J33" sqref="J33:J36"/>
    </sheetView>
  </sheetViews>
  <sheetFormatPr defaultColWidth="8.77734375" defaultRowHeight="13.2"/>
  <cols>
    <col min="1" max="1" width="5.21875" style="31" customWidth="1"/>
    <col min="2" max="2" width="11.33203125" style="31" customWidth="1"/>
    <col min="3" max="3" width="30.109375" style="31" customWidth="1"/>
    <col min="4" max="4" width="40.44140625" style="31" customWidth="1"/>
    <col min="5" max="5" width="13.44140625" style="31" customWidth="1"/>
    <col min="6" max="23" width="26" style="38" customWidth="1"/>
    <col min="24" max="16384" width="8.77734375" style="31"/>
  </cols>
  <sheetData>
    <row r="1" spans="1:23" ht="13.95" customHeight="1">
      <c r="A1" s="471" t="s">
        <v>331</v>
      </c>
      <c r="B1" s="471"/>
      <c r="C1" s="471"/>
      <c r="D1" s="471"/>
      <c r="E1" s="471"/>
      <c r="F1" s="65"/>
      <c r="G1" s="65"/>
      <c r="H1" s="65"/>
      <c r="I1" s="65"/>
      <c r="J1" s="268"/>
      <c r="K1" s="268"/>
      <c r="L1" s="268"/>
      <c r="M1" s="268"/>
      <c r="N1" s="268"/>
      <c r="O1" s="268"/>
      <c r="P1" s="268"/>
      <c r="Q1" s="268"/>
      <c r="R1" s="268"/>
      <c r="S1" s="268"/>
      <c r="T1" s="268"/>
      <c r="U1" s="268"/>
      <c r="V1" s="268"/>
    </row>
    <row r="2" spans="1:23" ht="13.95" customHeight="1">
      <c r="A2" s="483" t="s">
        <v>49</v>
      </c>
      <c r="B2" s="483"/>
      <c r="C2" s="483"/>
      <c r="D2" s="483"/>
      <c r="E2" s="483"/>
      <c r="F2" s="65"/>
      <c r="G2" s="65"/>
      <c r="H2" s="65"/>
      <c r="I2" s="65"/>
      <c r="J2" s="65"/>
      <c r="K2" s="65"/>
      <c r="L2" s="65"/>
      <c r="M2" s="65"/>
      <c r="N2" s="65"/>
      <c r="O2" s="65"/>
      <c r="P2" s="65"/>
      <c r="Q2" s="65"/>
      <c r="R2" s="65"/>
      <c r="S2" s="65"/>
      <c r="T2" s="65"/>
      <c r="U2" s="65"/>
      <c r="V2" s="65"/>
    </row>
    <row r="3" spans="1:23" ht="117" customHeight="1">
      <c r="A3" s="478" t="s">
        <v>332</v>
      </c>
      <c r="B3" s="478"/>
      <c r="C3" s="478"/>
      <c r="D3" s="478"/>
      <c r="E3" s="478"/>
      <c r="F3" s="35"/>
      <c r="G3" s="35"/>
      <c r="H3" s="35"/>
      <c r="I3" s="35"/>
      <c r="J3" s="35"/>
      <c r="K3" s="35"/>
      <c r="L3" s="35"/>
      <c r="M3" s="35"/>
      <c r="N3" s="35"/>
      <c r="O3" s="35"/>
      <c r="P3" s="35"/>
      <c r="Q3" s="35"/>
      <c r="R3" s="35"/>
      <c r="S3" s="35"/>
      <c r="T3" s="35"/>
      <c r="U3" s="35"/>
      <c r="V3" s="35"/>
    </row>
    <row r="4" spans="1:23">
      <c r="A4" s="482" t="s">
        <v>333</v>
      </c>
      <c r="B4" s="482"/>
      <c r="C4" s="482"/>
      <c r="D4" s="482"/>
      <c r="E4" s="482"/>
      <c r="F4" s="33"/>
      <c r="G4" s="33"/>
      <c r="H4" s="33"/>
      <c r="I4" s="33"/>
      <c r="J4" s="33"/>
      <c r="K4" s="33"/>
      <c r="L4" s="33"/>
      <c r="M4" s="33"/>
      <c r="N4" s="33"/>
      <c r="O4" s="33"/>
      <c r="P4" s="33"/>
      <c r="Q4" s="33"/>
      <c r="R4" s="33"/>
      <c r="S4" s="33"/>
      <c r="T4" s="33"/>
      <c r="U4" s="33"/>
      <c r="V4" s="33"/>
    </row>
    <row r="5" spans="1:23" ht="40.200000000000003" customHeight="1">
      <c r="A5" s="481" t="s">
        <v>765</v>
      </c>
      <c r="B5" s="481"/>
      <c r="C5" s="481"/>
      <c r="D5" s="481"/>
      <c r="E5" s="481"/>
      <c r="F5" s="34"/>
      <c r="G5" s="34"/>
      <c r="H5" s="34"/>
      <c r="I5" s="34"/>
      <c r="J5" s="34"/>
      <c r="K5" s="34"/>
      <c r="L5" s="34"/>
      <c r="M5" s="34"/>
      <c r="N5" s="34"/>
      <c r="O5" s="34"/>
      <c r="P5" s="34"/>
      <c r="Q5" s="34"/>
      <c r="R5" s="34"/>
      <c r="S5" s="34"/>
      <c r="T5" s="34"/>
      <c r="U5" s="34"/>
      <c r="V5" s="34"/>
    </row>
    <row r="6" spans="1:23" ht="14.55" customHeight="1">
      <c r="A6" s="479" t="s">
        <v>334</v>
      </c>
      <c r="B6" s="479"/>
      <c r="C6" s="479"/>
      <c r="D6" s="479"/>
      <c r="E6" s="479"/>
      <c r="F6" s="33"/>
      <c r="G6" s="33"/>
      <c r="H6" s="33"/>
      <c r="I6" s="33"/>
      <c r="J6" s="33"/>
      <c r="K6" s="33"/>
      <c r="L6" s="33"/>
      <c r="M6" s="33"/>
      <c r="N6" s="33"/>
      <c r="O6" s="33"/>
      <c r="P6" s="33"/>
      <c r="Q6" s="33"/>
      <c r="R6" s="33"/>
      <c r="S6" s="33"/>
      <c r="T6" s="33"/>
      <c r="U6" s="33"/>
      <c r="V6" s="33"/>
    </row>
    <row r="7" spans="1:23" ht="133.19999999999999" customHeight="1">
      <c r="A7" s="478" t="s">
        <v>1060</v>
      </c>
      <c r="B7" s="478"/>
      <c r="C7" s="478"/>
      <c r="D7" s="478"/>
      <c r="E7" s="478"/>
      <c r="F7" s="280"/>
      <c r="G7" s="280"/>
      <c r="H7" s="280"/>
      <c r="I7" s="35"/>
      <c r="J7" s="35"/>
      <c r="K7" s="35"/>
      <c r="L7" s="35"/>
      <c r="M7" s="35"/>
      <c r="N7" s="35"/>
      <c r="O7" s="35"/>
      <c r="P7" s="35"/>
      <c r="Q7" s="35"/>
      <c r="R7" s="35"/>
      <c r="S7" s="35"/>
      <c r="T7" s="35"/>
      <c r="U7" s="35"/>
      <c r="V7" s="35"/>
    </row>
    <row r="8" spans="1:23" ht="28.05" customHeight="1">
      <c r="A8" s="480" t="s">
        <v>3</v>
      </c>
      <c r="B8" s="480"/>
      <c r="C8" s="480"/>
      <c r="D8" s="476" t="s">
        <v>191</v>
      </c>
      <c r="E8" s="476"/>
      <c r="I8" s="33"/>
      <c r="J8" s="33"/>
      <c r="K8" s="33"/>
      <c r="L8" s="33"/>
      <c r="M8" s="33"/>
      <c r="N8" s="33"/>
      <c r="O8" s="33"/>
      <c r="P8" s="33"/>
      <c r="Q8" s="33"/>
      <c r="R8" s="33"/>
      <c r="S8" s="33"/>
      <c r="T8" s="33"/>
      <c r="U8" s="33"/>
      <c r="V8" s="33"/>
    </row>
    <row r="9" spans="1:23" ht="42" customHeight="1">
      <c r="A9" s="475" t="s">
        <v>5</v>
      </c>
      <c r="B9" s="475"/>
      <c r="C9" s="475"/>
      <c r="D9" s="477" t="s">
        <v>35</v>
      </c>
      <c r="E9" s="477"/>
    </row>
    <row r="10" spans="1:23" ht="42" customHeight="1">
      <c r="A10" s="418" t="s">
        <v>4</v>
      </c>
      <c r="B10" s="484"/>
      <c r="C10" s="419"/>
      <c r="D10" s="375" t="s">
        <v>987</v>
      </c>
      <c r="E10" s="376"/>
    </row>
    <row r="11" spans="1:23" ht="21.6" customHeight="1">
      <c r="A11" s="480" t="s">
        <v>6</v>
      </c>
      <c r="B11" s="480"/>
      <c r="C11" s="480"/>
      <c r="D11" s="478" t="s">
        <v>35</v>
      </c>
      <c r="E11" s="478"/>
      <c r="F11" s="281" t="s">
        <v>7</v>
      </c>
      <c r="G11" s="269"/>
      <c r="H11" s="269"/>
      <c r="I11" s="269"/>
      <c r="J11" s="269"/>
      <c r="K11" s="269"/>
      <c r="L11" s="269"/>
      <c r="M11" s="269"/>
      <c r="N11" s="269"/>
      <c r="O11" s="269"/>
      <c r="P11" s="269"/>
      <c r="Q11" s="269"/>
      <c r="R11" s="269"/>
      <c r="S11" s="269"/>
      <c r="T11" s="269"/>
      <c r="U11" s="269"/>
      <c r="V11" s="269"/>
      <c r="W11" s="269"/>
    </row>
    <row r="12" spans="1:23" s="53" customFormat="1" ht="30.45" customHeight="1">
      <c r="A12" s="480"/>
      <c r="B12" s="480"/>
      <c r="C12" s="480"/>
      <c r="D12" s="478"/>
      <c r="E12" s="478"/>
      <c r="F12" s="68" t="s">
        <v>335</v>
      </c>
      <c r="G12" s="68" t="s">
        <v>409</v>
      </c>
      <c r="H12" s="68" t="s">
        <v>410</v>
      </c>
      <c r="I12" s="68" t="s">
        <v>411</v>
      </c>
      <c r="J12" s="68" t="s">
        <v>336</v>
      </c>
      <c r="K12" s="68" t="s">
        <v>425</v>
      </c>
      <c r="L12" s="68" t="s">
        <v>426</v>
      </c>
      <c r="M12" s="68" t="s">
        <v>429</v>
      </c>
      <c r="N12" s="68" t="s">
        <v>430</v>
      </c>
      <c r="O12" s="68" t="s">
        <v>337</v>
      </c>
      <c r="P12" s="68" t="s">
        <v>433</v>
      </c>
      <c r="Q12" s="68" t="s">
        <v>434</v>
      </c>
      <c r="R12" s="68" t="s">
        <v>435</v>
      </c>
      <c r="S12" s="68" t="s">
        <v>436</v>
      </c>
      <c r="T12" s="68" t="s">
        <v>437</v>
      </c>
      <c r="U12" s="68" t="s">
        <v>438</v>
      </c>
      <c r="V12" s="68" t="s">
        <v>422</v>
      </c>
      <c r="W12" s="68" t="s">
        <v>936</v>
      </c>
    </row>
    <row r="13" spans="1:23" ht="45" customHeight="1">
      <c r="A13" s="396" t="s">
        <v>589</v>
      </c>
      <c r="B13" s="397"/>
      <c r="C13" s="397"/>
      <c r="D13" s="397"/>
      <c r="E13" s="398"/>
      <c r="F13" s="30" t="s">
        <v>412</v>
      </c>
      <c r="G13" s="30" t="s">
        <v>413</v>
      </c>
      <c r="H13" s="30" t="s">
        <v>412</v>
      </c>
      <c r="I13" s="30" t="s">
        <v>412</v>
      </c>
      <c r="J13" s="30" t="s">
        <v>412</v>
      </c>
      <c r="K13" s="30" t="s">
        <v>412</v>
      </c>
      <c r="L13" s="151" t="s">
        <v>790</v>
      </c>
      <c r="M13" s="151" t="s">
        <v>790</v>
      </c>
      <c r="N13" s="151" t="s">
        <v>790</v>
      </c>
      <c r="O13" s="151" t="s">
        <v>423</v>
      </c>
      <c r="P13" s="151" t="s">
        <v>413</v>
      </c>
      <c r="Q13" s="30" t="s">
        <v>412</v>
      </c>
      <c r="R13" s="151" t="s">
        <v>944</v>
      </c>
      <c r="S13" s="30" t="s">
        <v>947</v>
      </c>
      <c r="T13" s="151" t="s">
        <v>944</v>
      </c>
      <c r="U13" s="30" t="s">
        <v>412</v>
      </c>
      <c r="V13" s="151" t="s">
        <v>423</v>
      </c>
      <c r="W13" s="30" t="s">
        <v>159</v>
      </c>
    </row>
    <row r="14" spans="1:23" ht="101.4" customHeight="1">
      <c r="A14" s="396" t="s">
        <v>732</v>
      </c>
      <c r="B14" s="397"/>
      <c r="C14" s="397"/>
      <c r="D14" s="397"/>
      <c r="E14" s="398"/>
      <c r="F14" s="30" t="s">
        <v>988</v>
      </c>
      <c r="G14" s="30" t="s">
        <v>989</v>
      </c>
      <c r="H14" s="30" t="s">
        <v>989</v>
      </c>
      <c r="I14" s="30" t="s">
        <v>990</v>
      </c>
      <c r="J14" s="30" t="s">
        <v>990</v>
      </c>
      <c r="K14" s="30" t="s">
        <v>990</v>
      </c>
      <c r="L14" s="30" t="s">
        <v>990</v>
      </c>
      <c r="M14" s="30" t="s">
        <v>990</v>
      </c>
      <c r="N14" s="30" t="s">
        <v>991</v>
      </c>
      <c r="O14" s="30" t="s">
        <v>990</v>
      </c>
      <c r="P14" s="30" t="s">
        <v>990</v>
      </c>
      <c r="Q14" s="30" t="s">
        <v>990</v>
      </c>
      <c r="R14" s="30" t="s">
        <v>990</v>
      </c>
      <c r="S14" s="30" t="s">
        <v>990</v>
      </c>
      <c r="T14" s="30" t="s">
        <v>991</v>
      </c>
      <c r="U14" s="30" t="s">
        <v>991</v>
      </c>
      <c r="V14" s="30" t="s">
        <v>991</v>
      </c>
      <c r="W14" s="30" t="s">
        <v>992</v>
      </c>
    </row>
    <row r="15" spans="1:23" ht="32.4" customHeight="1">
      <c r="A15" s="440" t="s">
        <v>192</v>
      </c>
      <c r="B15" s="441"/>
      <c r="C15" s="441"/>
      <c r="D15" s="441"/>
      <c r="E15" s="442"/>
      <c r="F15" s="30" t="s">
        <v>1044</v>
      </c>
      <c r="G15" s="30" t="s">
        <v>1045</v>
      </c>
      <c r="H15" s="30" t="s">
        <v>1046</v>
      </c>
      <c r="I15" s="30" t="s">
        <v>1047</v>
      </c>
      <c r="J15" s="30" t="s">
        <v>1048</v>
      </c>
      <c r="K15" s="30" t="s">
        <v>1049</v>
      </c>
      <c r="L15" s="30" t="s">
        <v>1050</v>
      </c>
      <c r="M15" s="30" t="s">
        <v>1051</v>
      </c>
      <c r="N15" s="30" t="s">
        <v>1052</v>
      </c>
      <c r="O15" s="30" t="s">
        <v>1053</v>
      </c>
      <c r="P15" s="30" t="s">
        <v>1054</v>
      </c>
      <c r="Q15" s="30" t="s">
        <v>1055</v>
      </c>
      <c r="R15" s="30" t="s">
        <v>1056</v>
      </c>
      <c r="S15" s="30" t="s">
        <v>1057</v>
      </c>
      <c r="T15" s="30" t="s">
        <v>1058</v>
      </c>
      <c r="U15" s="30" t="s">
        <v>1057</v>
      </c>
      <c r="V15" s="30" t="s">
        <v>1059</v>
      </c>
      <c r="W15" s="30" t="s">
        <v>993</v>
      </c>
    </row>
    <row r="16" spans="1:23" ht="13.8" customHeight="1">
      <c r="A16" s="472" t="s">
        <v>338</v>
      </c>
      <c r="B16" s="473"/>
      <c r="C16" s="473"/>
      <c r="D16" s="473"/>
      <c r="E16" s="474"/>
      <c r="F16" s="270"/>
      <c r="G16" s="270"/>
      <c r="H16" s="270"/>
      <c r="I16" s="270"/>
      <c r="J16" s="270"/>
      <c r="K16" s="270"/>
      <c r="L16" s="270"/>
      <c r="M16" s="270"/>
      <c r="N16" s="270"/>
      <c r="O16" s="270"/>
      <c r="P16" s="270"/>
      <c r="Q16" s="270"/>
      <c r="R16" s="270"/>
      <c r="S16" s="270"/>
      <c r="T16" s="270"/>
      <c r="U16" s="270"/>
      <c r="V16" s="270"/>
      <c r="W16" s="270"/>
    </row>
    <row r="17" spans="1:23" ht="53.4" customHeight="1">
      <c r="A17" s="502" t="s">
        <v>339</v>
      </c>
      <c r="B17" s="502"/>
      <c r="C17" s="60" t="s">
        <v>340</v>
      </c>
      <c r="D17" s="503" t="s">
        <v>341</v>
      </c>
      <c r="E17" s="503"/>
      <c r="F17" s="271"/>
      <c r="G17" s="271"/>
      <c r="H17" s="271"/>
      <c r="I17" s="271"/>
      <c r="J17" s="271"/>
      <c r="K17" s="271"/>
      <c r="L17" s="271"/>
      <c r="M17" s="271"/>
      <c r="N17" s="271"/>
      <c r="O17" s="271"/>
      <c r="P17" s="271"/>
      <c r="Q17" s="271"/>
      <c r="R17" s="271"/>
      <c r="S17" s="271"/>
      <c r="T17" s="271"/>
      <c r="U17" s="271"/>
      <c r="V17" s="271"/>
      <c r="W17" s="271"/>
    </row>
    <row r="18" spans="1:23" ht="15" customHeight="1">
      <c r="A18" s="482" t="s">
        <v>342</v>
      </c>
      <c r="B18" s="482"/>
      <c r="C18" s="482"/>
      <c r="D18" s="482"/>
      <c r="E18" s="482"/>
      <c r="F18" s="272"/>
      <c r="G18" s="272"/>
      <c r="H18" s="272"/>
      <c r="I18" s="272"/>
      <c r="J18" s="272"/>
      <c r="K18" s="272"/>
      <c r="L18" s="272"/>
      <c r="M18" s="272"/>
      <c r="N18" s="272"/>
      <c r="O18" s="272"/>
      <c r="P18" s="272"/>
      <c r="Q18" s="272"/>
      <c r="R18" s="272"/>
      <c r="S18" s="272"/>
      <c r="T18" s="272"/>
      <c r="U18" s="272"/>
      <c r="V18" s="272"/>
      <c r="W18" s="272"/>
    </row>
    <row r="19" spans="1:23" ht="144" customHeight="1">
      <c r="A19" s="61" t="s">
        <v>343</v>
      </c>
      <c r="B19" s="62" t="s">
        <v>344</v>
      </c>
      <c r="C19" s="62" t="s">
        <v>345</v>
      </c>
      <c r="D19" s="504" t="s">
        <v>346</v>
      </c>
      <c r="E19" s="505"/>
      <c r="F19" s="273" t="s">
        <v>250</v>
      </c>
      <c r="G19" s="273" t="s">
        <v>250</v>
      </c>
      <c r="H19" s="273" t="s">
        <v>250</v>
      </c>
      <c r="I19" s="273" t="s">
        <v>250</v>
      </c>
      <c r="J19" s="273" t="s">
        <v>250</v>
      </c>
      <c r="K19" s="273" t="s">
        <v>250</v>
      </c>
      <c r="L19" s="273" t="s">
        <v>250</v>
      </c>
      <c r="M19" s="273" t="s">
        <v>250</v>
      </c>
      <c r="N19" s="273" t="s">
        <v>250</v>
      </c>
      <c r="O19" s="273" t="s">
        <v>250</v>
      </c>
      <c r="P19" s="273" t="s">
        <v>250</v>
      </c>
      <c r="Q19" s="273" t="s">
        <v>250</v>
      </c>
      <c r="R19" s="273" t="s">
        <v>250</v>
      </c>
      <c r="S19" s="273" t="s">
        <v>250</v>
      </c>
      <c r="T19" s="273" t="s">
        <v>250</v>
      </c>
      <c r="U19" s="273" t="s">
        <v>250</v>
      </c>
      <c r="V19" s="273" t="s">
        <v>250</v>
      </c>
      <c r="W19" s="273" t="s">
        <v>937</v>
      </c>
    </row>
    <row r="20" spans="1:23" ht="154.19999999999999" customHeight="1" thickBot="1">
      <c r="A20" s="43" t="s">
        <v>348</v>
      </c>
      <c r="B20" s="44" t="s">
        <v>349</v>
      </c>
      <c r="C20" s="44" t="s">
        <v>345</v>
      </c>
      <c r="D20" s="506" t="s">
        <v>391</v>
      </c>
      <c r="E20" s="506"/>
      <c r="F20" s="274" t="s">
        <v>250</v>
      </c>
      <c r="G20" s="274" t="s">
        <v>250</v>
      </c>
      <c r="H20" s="274" t="s">
        <v>250</v>
      </c>
      <c r="I20" s="151" t="s">
        <v>942</v>
      </c>
      <c r="J20" s="274" t="s">
        <v>250</v>
      </c>
      <c r="K20" s="274" t="s">
        <v>250</v>
      </c>
      <c r="L20" s="274" t="s">
        <v>250</v>
      </c>
      <c r="M20" s="274" t="s">
        <v>250</v>
      </c>
      <c r="N20" s="274" t="s">
        <v>250</v>
      </c>
      <c r="O20" s="274" t="s">
        <v>250</v>
      </c>
      <c r="P20" s="274" t="s">
        <v>250</v>
      </c>
      <c r="Q20" s="274" t="s">
        <v>250</v>
      </c>
      <c r="R20" s="274" t="s">
        <v>250</v>
      </c>
      <c r="S20" s="274" t="s">
        <v>250</v>
      </c>
      <c r="T20" s="151" t="s">
        <v>942</v>
      </c>
      <c r="U20" s="274" t="s">
        <v>347</v>
      </c>
      <c r="V20" s="151" t="s">
        <v>779</v>
      </c>
      <c r="W20" s="273" t="s">
        <v>937</v>
      </c>
    </row>
    <row r="21" spans="1:23" ht="102" customHeight="1">
      <c r="A21" s="45" t="s">
        <v>350</v>
      </c>
      <c r="B21" s="46" t="s">
        <v>351</v>
      </c>
      <c r="C21" s="46" t="s">
        <v>352</v>
      </c>
      <c r="D21" s="501" t="s">
        <v>353</v>
      </c>
      <c r="E21" s="501"/>
      <c r="F21" s="30" t="s">
        <v>250</v>
      </c>
      <c r="G21" s="30" t="s">
        <v>786</v>
      </c>
      <c r="H21" s="30" t="s">
        <v>250</v>
      </c>
      <c r="I21" s="30" t="s">
        <v>250</v>
      </c>
      <c r="J21" s="30" t="s">
        <v>250</v>
      </c>
      <c r="K21" s="30" t="s">
        <v>250</v>
      </c>
      <c r="L21" s="151" t="s">
        <v>785</v>
      </c>
      <c r="M21" s="30" t="s">
        <v>250</v>
      </c>
      <c r="N21" s="151" t="s">
        <v>785</v>
      </c>
      <c r="O21" s="30" t="s">
        <v>250</v>
      </c>
      <c r="P21" s="151" t="s">
        <v>776</v>
      </c>
      <c r="Q21" s="151" t="s">
        <v>776</v>
      </c>
      <c r="R21" s="30" t="s">
        <v>250</v>
      </c>
      <c r="S21" s="30" t="s">
        <v>250</v>
      </c>
      <c r="T21" s="151" t="s">
        <v>776</v>
      </c>
      <c r="U21" s="30" t="s">
        <v>347</v>
      </c>
      <c r="V21" s="151" t="s">
        <v>780</v>
      </c>
      <c r="W21" s="332" t="s">
        <v>937</v>
      </c>
    </row>
    <row r="22" spans="1:23" ht="103.2" customHeight="1">
      <c r="A22" s="47" t="s">
        <v>354</v>
      </c>
      <c r="B22" s="48" t="s">
        <v>355</v>
      </c>
      <c r="C22" s="48" t="s">
        <v>356</v>
      </c>
      <c r="D22" s="507" t="s">
        <v>357</v>
      </c>
      <c r="E22" s="507"/>
      <c r="F22" s="151" t="s">
        <v>784</v>
      </c>
      <c r="G22" s="151" t="s">
        <v>784</v>
      </c>
      <c r="H22" s="151" t="s">
        <v>784</v>
      </c>
      <c r="I22" s="151" t="s">
        <v>784</v>
      </c>
      <c r="J22" s="151" t="s">
        <v>784</v>
      </c>
      <c r="K22" s="151" t="s">
        <v>784</v>
      </c>
      <c r="L22" s="151" t="s">
        <v>784</v>
      </c>
      <c r="M22" s="151" t="s">
        <v>784</v>
      </c>
      <c r="N22" s="151" t="s">
        <v>784</v>
      </c>
      <c r="O22" s="151" t="s">
        <v>777</v>
      </c>
      <c r="P22" s="151" t="s">
        <v>777</v>
      </c>
      <c r="Q22" s="151" t="s">
        <v>777</v>
      </c>
      <c r="R22" s="151" t="s">
        <v>777</v>
      </c>
      <c r="S22" s="151" t="s">
        <v>777</v>
      </c>
      <c r="T22" s="151" t="s">
        <v>777</v>
      </c>
      <c r="U22" s="151" t="s">
        <v>777</v>
      </c>
      <c r="V22" s="151" t="s">
        <v>781</v>
      </c>
      <c r="W22" s="332" t="s">
        <v>937</v>
      </c>
    </row>
    <row r="23" spans="1:23" ht="159.6" customHeight="1">
      <c r="A23" s="43" t="s">
        <v>358</v>
      </c>
      <c r="B23" s="44" t="s">
        <v>359</v>
      </c>
      <c r="C23" s="44" t="s">
        <v>360</v>
      </c>
      <c r="D23" s="506" t="s">
        <v>361</v>
      </c>
      <c r="E23" s="506"/>
      <c r="F23" s="274" t="s">
        <v>250</v>
      </c>
      <c r="G23" s="274" t="s">
        <v>414</v>
      </c>
      <c r="H23" s="274" t="s">
        <v>414</v>
      </c>
      <c r="I23" s="274" t="s">
        <v>250</v>
      </c>
      <c r="J23" s="274" t="s">
        <v>250</v>
      </c>
      <c r="K23" s="151" t="s">
        <v>943</v>
      </c>
      <c r="L23" s="274" t="s">
        <v>250</v>
      </c>
      <c r="M23" s="274" t="s">
        <v>431</v>
      </c>
      <c r="N23" s="274" t="s">
        <v>424</v>
      </c>
      <c r="O23" s="274" t="s">
        <v>432</v>
      </c>
      <c r="P23" s="274" t="s">
        <v>250</v>
      </c>
      <c r="Q23" s="151" t="s">
        <v>778</v>
      </c>
      <c r="R23" s="151" t="s">
        <v>945</v>
      </c>
      <c r="S23" s="151" t="s">
        <v>948</v>
      </c>
      <c r="T23" s="274" t="s">
        <v>250</v>
      </c>
      <c r="U23" s="151" t="s">
        <v>948</v>
      </c>
      <c r="V23" s="274" t="s">
        <v>250</v>
      </c>
      <c r="W23" s="274" t="s">
        <v>938</v>
      </c>
    </row>
    <row r="24" spans="1:23" ht="71.400000000000006" customHeight="1">
      <c r="A24" s="43" t="s">
        <v>362</v>
      </c>
      <c r="B24" s="44" t="s">
        <v>363</v>
      </c>
      <c r="C24" s="44" t="s">
        <v>364</v>
      </c>
      <c r="D24" s="506" t="s">
        <v>392</v>
      </c>
      <c r="E24" s="506"/>
      <c r="F24" s="151" t="s">
        <v>788</v>
      </c>
      <c r="G24" s="151" t="s">
        <v>788</v>
      </c>
      <c r="H24" s="151" t="s">
        <v>788</v>
      </c>
      <c r="I24" s="151" t="s">
        <v>788</v>
      </c>
      <c r="J24" s="151" t="s">
        <v>788</v>
      </c>
      <c r="K24" s="151" t="s">
        <v>788</v>
      </c>
      <c r="L24" s="151" t="s">
        <v>788</v>
      </c>
      <c r="M24" s="151" t="s">
        <v>788</v>
      </c>
      <c r="N24" s="274" t="s">
        <v>253</v>
      </c>
      <c r="O24" s="151" t="s">
        <v>791</v>
      </c>
      <c r="P24" s="151" t="s">
        <v>778</v>
      </c>
      <c r="Q24" s="151" t="s">
        <v>778</v>
      </c>
      <c r="R24" s="274" t="s">
        <v>946</v>
      </c>
      <c r="S24" s="274" t="s">
        <v>253</v>
      </c>
      <c r="T24" s="274" t="s">
        <v>253</v>
      </c>
      <c r="U24" s="274" t="s">
        <v>253</v>
      </c>
      <c r="V24" s="274" t="s">
        <v>782</v>
      </c>
      <c r="W24" s="274" t="s">
        <v>939</v>
      </c>
    </row>
    <row r="25" spans="1:23" ht="111" customHeight="1">
      <c r="A25" s="47" t="s">
        <v>365</v>
      </c>
      <c r="B25" s="48" t="s">
        <v>366</v>
      </c>
      <c r="C25" s="48" t="s">
        <v>393</v>
      </c>
      <c r="D25" s="508" t="s">
        <v>394</v>
      </c>
      <c r="E25" s="508"/>
      <c r="F25" s="151" t="s">
        <v>787</v>
      </c>
      <c r="G25" s="30" t="s">
        <v>250</v>
      </c>
      <c r="H25" s="30" t="s">
        <v>250</v>
      </c>
      <c r="I25" s="30" t="s">
        <v>250</v>
      </c>
      <c r="J25" s="30" t="s">
        <v>250</v>
      </c>
      <c r="K25" s="30" t="s">
        <v>250</v>
      </c>
      <c r="L25" s="30" t="s">
        <v>250</v>
      </c>
      <c r="M25" s="30" t="s">
        <v>250</v>
      </c>
      <c r="N25" s="30" t="s">
        <v>250</v>
      </c>
      <c r="O25" s="30" t="s">
        <v>250</v>
      </c>
      <c r="P25" s="30" t="s">
        <v>250</v>
      </c>
      <c r="Q25" s="30" t="s">
        <v>250</v>
      </c>
      <c r="R25" s="30" t="s">
        <v>250</v>
      </c>
      <c r="S25" s="30" t="s">
        <v>250</v>
      </c>
      <c r="T25" s="30" t="s">
        <v>250</v>
      </c>
      <c r="U25" s="30" t="s">
        <v>250</v>
      </c>
      <c r="V25" s="30" t="s">
        <v>250</v>
      </c>
      <c r="W25" s="30" t="s">
        <v>940</v>
      </c>
    </row>
    <row r="26" spans="1:23" ht="92.4" customHeight="1" thickBot="1">
      <c r="A26" s="50" t="s">
        <v>367</v>
      </c>
      <c r="B26" s="51" t="s">
        <v>368</v>
      </c>
      <c r="C26" s="51" t="s">
        <v>369</v>
      </c>
      <c r="D26" s="509" t="s">
        <v>370</v>
      </c>
      <c r="E26" s="509"/>
      <c r="F26" s="30" t="s">
        <v>415</v>
      </c>
      <c r="G26" s="30" t="s">
        <v>415</v>
      </c>
      <c r="H26" s="30" t="s">
        <v>415</v>
      </c>
      <c r="I26" s="30" t="s">
        <v>250</v>
      </c>
      <c r="J26" s="30" t="s">
        <v>250</v>
      </c>
      <c r="K26" s="30" t="s">
        <v>250</v>
      </c>
      <c r="L26" s="30" t="s">
        <v>250</v>
      </c>
      <c r="M26" s="30" t="s">
        <v>250</v>
      </c>
      <c r="N26" s="30" t="s">
        <v>250</v>
      </c>
      <c r="O26" s="30" t="s">
        <v>250</v>
      </c>
      <c r="P26" s="30" t="s">
        <v>250</v>
      </c>
      <c r="Q26" s="30" t="s">
        <v>250</v>
      </c>
      <c r="R26" s="30" t="s">
        <v>250</v>
      </c>
      <c r="S26" s="30" t="s">
        <v>250</v>
      </c>
      <c r="T26" s="30" t="s">
        <v>250</v>
      </c>
      <c r="U26" s="30" t="s">
        <v>250</v>
      </c>
      <c r="V26" s="151" t="s">
        <v>783</v>
      </c>
      <c r="W26" s="30" t="s">
        <v>941</v>
      </c>
    </row>
    <row r="27" spans="1:23" ht="13.8" thickBot="1">
      <c r="A27" s="52" t="s">
        <v>1061</v>
      </c>
      <c r="B27" s="52"/>
      <c r="C27" s="52"/>
      <c r="D27" s="52"/>
      <c r="E27" s="52"/>
      <c r="F27" s="275"/>
      <c r="G27" s="275"/>
      <c r="H27" s="275"/>
      <c r="I27" s="275"/>
      <c r="J27" s="275"/>
      <c r="K27" s="275"/>
      <c r="L27" s="275"/>
      <c r="M27" s="275"/>
      <c r="N27" s="275"/>
      <c r="O27" s="275"/>
      <c r="P27" s="275"/>
      <c r="Q27" s="275"/>
      <c r="R27" s="275"/>
      <c r="S27" s="275"/>
      <c r="T27" s="275"/>
      <c r="U27" s="275"/>
      <c r="V27" s="275"/>
      <c r="W27" s="275"/>
    </row>
    <row r="28" spans="1:23" ht="105" customHeight="1">
      <c r="A28" s="41" t="s">
        <v>371</v>
      </c>
      <c r="B28" s="42" t="s">
        <v>372</v>
      </c>
      <c r="C28" s="42" t="s">
        <v>395</v>
      </c>
      <c r="D28" s="510" t="s">
        <v>373</v>
      </c>
      <c r="E28" s="511"/>
      <c r="F28" s="274" t="s">
        <v>416</v>
      </c>
      <c r="G28" s="274" t="s">
        <v>417</v>
      </c>
      <c r="H28" s="274" t="s">
        <v>418</v>
      </c>
      <c r="I28" s="274" t="s">
        <v>419</v>
      </c>
      <c r="J28" s="274" t="s">
        <v>250</v>
      </c>
      <c r="K28" s="274" t="s">
        <v>250</v>
      </c>
      <c r="L28" s="274" t="s">
        <v>427</v>
      </c>
      <c r="M28" s="274" t="s">
        <v>250</v>
      </c>
      <c r="N28" s="274" t="s">
        <v>550</v>
      </c>
      <c r="O28" s="274" t="s">
        <v>35</v>
      </c>
      <c r="P28" s="274" t="s">
        <v>250</v>
      </c>
      <c r="Q28" s="274" t="s">
        <v>250</v>
      </c>
      <c r="R28" s="274" t="s">
        <v>420</v>
      </c>
      <c r="S28" s="274" t="s">
        <v>250</v>
      </c>
      <c r="T28" s="274" t="s">
        <v>250</v>
      </c>
      <c r="U28" s="274" t="s">
        <v>250</v>
      </c>
      <c r="V28" s="274" t="s">
        <v>35</v>
      </c>
      <c r="W28" s="274" t="s">
        <v>35</v>
      </c>
    </row>
    <row r="29" spans="1:23" ht="125.4" customHeight="1">
      <c r="A29" s="43" t="s">
        <v>374</v>
      </c>
      <c r="B29" s="44" t="s">
        <v>50</v>
      </c>
      <c r="C29" s="44" t="s">
        <v>375</v>
      </c>
      <c r="D29" s="506" t="s">
        <v>376</v>
      </c>
      <c r="E29" s="506"/>
      <c r="F29" s="274" t="s">
        <v>789</v>
      </c>
      <c r="G29" s="274" t="s">
        <v>421</v>
      </c>
      <c r="H29" s="274" t="s">
        <v>253</v>
      </c>
      <c r="I29" s="274" t="s">
        <v>250</v>
      </c>
      <c r="J29" s="274" t="s">
        <v>439</v>
      </c>
      <c r="K29" s="274" t="s">
        <v>428</v>
      </c>
      <c r="L29" s="274" t="s">
        <v>250</v>
      </c>
      <c r="M29" s="274" t="s">
        <v>250</v>
      </c>
      <c r="N29" s="274" t="s">
        <v>250</v>
      </c>
      <c r="O29" s="274" t="s">
        <v>35</v>
      </c>
      <c r="P29" s="274" t="s">
        <v>250</v>
      </c>
      <c r="Q29" s="274" t="s">
        <v>250</v>
      </c>
      <c r="R29" s="333" t="s">
        <v>250</v>
      </c>
      <c r="S29" s="274" t="s">
        <v>250</v>
      </c>
      <c r="T29" s="274" t="s">
        <v>250</v>
      </c>
      <c r="U29" s="274" t="s">
        <v>250</v>
      </c>
      <c r="V29" s="274" t="s">
        <v>35</v>
      </c>
      <c r="W29" s="274" t="s">
        <v>35</v>
      </c>
    </row>
    <row r="30" spans="1:23" ht="38.4" customHeight="1">
      <c r="A30" s="386" t="s">
        <v>377</v>
      </c>
      <c r="B30" s="512"/>
      <c r="C30" s="512"/>
      <c r="D30" s="512"/>
      <c r="E30" s="512"/>
      <c r="F30" s="368"/>
      <c r="G30" s="368"/>
      <c r="H30" s="368"/>
      <c r="I30" s="368"/>
      <c r="J30" s="368"/>
      <c r="K30" s="368"/>
      <c r="L30" s="368"/>
      <c r="M30" s="368"/>
      <c r="N30" s="368"/>
      <c r="O30" s="368"/>
      <c r="P30" s="368"/>
      <c r="Q30" s="368"/>
      <c r="R30" s="368"/>
      <c r="S30" s="368"/>
      <c r="T30" s="368"/>
      <c r="U30" s="368"/>
      <c r="V30" s="368"/>
      <c r="W30" s="369"/>
    </row>
    <row r="31" spans="1:23">
      <c r="A31" s="159" t="s">
        <v>378</v>
      </c>
      <c r="B31" s="160"/>
      <c r="C31" s="160"/>
      <c r="D31" s="160"/>
      <c r="E31" s="160"/>
      <c r="F31" s="462" t="s">
        <v>1062</v>
      </c>
      <c r="G31" s="462"/>
      <c r="H31" s="462"/>
      <c r="I31" s="462"/>
      <c r="J31" s="462"/>
      <c r="K31" s="462"/>
      <c r="L31" s="462"/>
      <c r="M31" s="462"/>
      <c r="N31" s="462"/>
      <c r="O31" s="462"/>
      <c r="P31" s="462"/>
      <c r="Q31" s="462"/>
      <c r="R31" s="462"/>
      <c r="S31" s="462"/>
      <c r="T31" s="462"/>
      <c r="U31" s="462"/>
      <c r="V31" s="462"/>
      <c r="W31" s="462"/>
    </row>
    <row r="32" spans="1:23">
      <c r="A32" s="493" t="s">
        <v>379</v>
      </c>
      <c r="B32" s="494"/>
      <c r="C32" s="493" t="s">
        <v>380</v>
      </c>
      <c r="D32" s="494"/>
      <c r="E32" s="56" t="s">
        <v>381</v>
      </c>
      <c r="F32" s="463"/>
      <c r="G32" s="463"/>
      <c r="H32" s="463"/>
      <c r="I32" s="463"/>
      <c r="J32" s="463"/>
      <c r="K32" s="463"/>
      <c r="L32" s="463"/>
      <c r="M32" s="463"/>
      <c r="N32" s="463"/>
      <c r="O32" s="463"/>
      <c r="P32" s="463"/>
      <c r="Q32" s="463"/>
      <c r="R32" s="463"/>
      <c r="S32" s="463"/>
      <c r="T32" s="463"/>
      <c r="U32" s="463"/>
      <c r="V32" s="463"/>
      <c r="W32" s="463"/>
    </row>
    <row r="33" spans="1:23" ht="49.2" customHeight="1">
      <c r="A33" s="487" t="s">
        <v>51</v>
      </c>
      <c r="B33" s="488"/>
      <c r="C33" s="489" t="s">
        <v>396</v>
      </c>
      <c r="D33" s="490"/>
      <c r="E33" s="57">
        <v>3</v>
      </c>
      <c r="F33" s="464" t="s">
        <v>35</v>
      </c>
      <c r="G33" s="464" t="s">
        <v>35</v>
      </c>
      <c r="H33" s="464" t="s">
        <v>35</v>
      </c>
      <c r="I33" s="464" t="s">
        <v>35</v>
      </c>
      <c r="J33" s="464" t="s">
        <v>35</v>
      </c>
      <c r="K33" s="464" t="s">
        <v>35</v>
      </c>
      <c r="L33" s="464" t="s">
        <v>35</v>
      </c>
      <c r="M33" s="464" t="s">
        <v>35</v>
      </c>
      <c r="N33" s="464" t="s">
        <v>35</v>
      </c>
      <c r="O33" s="279" t="s">
        <v>587</v>
      </c>
      <c r="P33" s="464" t="s">
        <v>35</v>
      </c>
      <c r="Q33" s="464" t="s">
        <v>35</v>
      </c>
      <c r="R33" s="464" t="s">
        <v>35</v>
      </c>
      <c r="S33" s="464" t="s">
        <v>35</v>
      </c>
      <c r="T33" s="464" t="s">
        <v>35</v>
      </c>
      <c r="U33" s="464" t="s">
        <v>35</v>
      </c>
      <c r="V33" s="279" t="s">
        <v>665</v>
      </c>
      <c r="W33" s="332" t="s">
        <v>51</v>
      </c>
    </row>
    <row r="34" spans="1:23" ht="69" customHeight="1">
      <c r="A34" s="487" t="s">
        <v>52</v>
      </c>
      <c r="B34" s="488"/>
      <c r="C34" s="489" t="s">
        <v>397</v>
      </c>
      <c r="D34" s="490"/>
      <c r="E34" s="57">
        <v>2</v>
      </c>
      <c r="F34" s="465"/>
      <c r="G34" s="465"/>
      <c r="H34" s="465"/>
      <c r="I34" s="465"/>
      <c r="J34" s="465"/>
      <c r="K34" s="465"/>
      <c r="L34" s="465"/>
      <c r="M34" s="465"/>
      <c r="N34" s="465"/>
      <c r="O34" s="48"/>
      <c r="P34" s="465"/>
      <c r="Q34" s="465"/>
      <c r="R34" s="465"/>
      <c r="S34" s="465"/>
      <c r="T34" s="465"/>
      <c r="U34" s="465"/>
      <c r="V34" s="48"/>
      <c r="W34" s="371"/>
    </row>
    <row r="35" spans="1:23" ht="69.599999999999994" customHeight="1">
      <c r="A35" s="487" t="s">
        <v>53</v>
      </c>
      <c r="B35" s="488"/>
      <c r="C35" s="489" t="s">
        <v>398</v>
      </c>
      <c r="D35" s="490"/>
      <c r="E35" s="57">
        <v>1</v>
      </c>
      <c r="F35" s="465"/>
      <c r="G35" s="465"/>
      <c r="H35" s="465"/>
      <c r="I35" s="465"/>
      <c r="J35" s="465"/>
      <c r="K35" s="465"/>
      <c r="L35" s="465"/>
      <c r="M35" s="465"/>
      <c r="N35" s="465"/>
      <c r="O35" s="48"/>
      <c r="P35" s="465"/>
      <c r="Q35" s="465"/>
      <c r="R35" s="465"/>
      <c r="S35" s="465"/>
      <c r="T35" s="465"/>
      <c r="U35" s="465"/>
      <c r="V35" s="48"/>
      <c r="W35" s="371"/>
    </row>
    <row r="36" spans="1:23" s="58" customFormat="1" ht="17.399999999999999" customHeight="1" thickBot="1">
      <c r="A36" s="491" t="s">
        <v>382</v>
      </c>
      <c r="B36" s="492"/>
      <c r="C36" s="492"/>
      <c r="D36" s="492"/>
      <c r="E36" s="492"/>
      <c r="F36" s="466"/>
      <c r="G36" s="466"/>
      <c r="H36" s="466"/>
      <c r="I36" s="466"/>
      <c r="J36" s="466"/>
      <c r="K36" s="466"/>
      <c r="L36" s="466"/>
      <c r="M36" s="466"/>
      <c r="N36" s="466"/>
      <c r="O36" s="282">
        <v>8</v>
      </c>
      <c r="P36" s="466"/>
      <c r="Q36" s="466"/>
      <c r="R36" s="466"/>
      <c r="S36" s="466"/>
      <c r="T36" s="466"/>
      <c r="U36" s="466"/>
      <c r="V36" s="282">
        <v>7</v>
      </c>
      <c r="W36" s="282">
        <v>7</v>
      </c>
    </row>
    <row r="37" spans="1:23" ht="14.4" customHeight="1">
      <c r="A37" s="54" t="s">
        <v>383</v>
      </c>
      <c r="B37" s="55"/>
      <c r="C37" s="55"/>
      <c r="D37" s="55"/>
      <c r="E37" s="55"/>
      <c r="F37" s="468" t="s">
        <v>1062</v>
      </c>
      <c r="G37" s="468"/>
      <c r="H37" s="468"/>
      <c r="I37" s="468"/>
      <c r="J37" s="468"/>
      <c r="K37" s="468"/>
      <c r="L37" s="468"/>
      <c r="M37" s="468"/>
      <c r="N37" s="468"/>
      <c r="O37" s="468"/>
      <c r="P37" s="468"/>
      <c r="Q37" s="468"/>
      <c r="R37" s="468"/>
      <c r="S37" s="468"/>
      <c r="T37" s="468"/>
      <c r="U37" s="468"/>
      <c r="V37" s="468"/>
      <c r="W37" s="468"/>
    </row>
    <row r="38" spans="1:23">
      <c r="A38" s="493" t="s">
        <v>379</v>
      </c>
      <c r="B38" s="494"/>
      <c r="C38" s="56" t="s">
        <v>384</v>
      </c>
      <c r="D38" s="59"/>
      <c r="E38" s="59" t="s">
        <v>568</v>
      </c>
      <c r="F38" s="469"/>
      <c r="G38" s="469"/>
      <c r="H38" s="469"/>
      <c r="I38" s="469"/>
      <c r="J38" s="469"/>
      <c r="K38" s="469"/>
      <c r="L38" s="469"/>
      <c r="M38" s="469"/>
      <c r="N38" s="469"/>
      <c r="O38" s="469"/>
      <c r="P38" s="469"/>
      <c r="Q38" s="469"/>
      <c r="R38" s="469"/>
      <c r="S38" s="469"/>
      <c r="T38" s="469"/>
      <c r="U38" s="469"/>
      <c r="V38" s="469"/>
      <c r="W38" s="469"/>
    </row>
    <row r="39" spans="1:23" ht="53.4" customHeight="1">
      <c r="A39" s="487" t="s">
        <v>51</v>
      </c>
      <c r="B39" s="488"/>
      <c r="C39" s="489" t="s">
        <v>396</v>
      </c>
      <c r="D39" s="490"/>
      <c r="E39" s="57">
        <v>3</v>
      </c>
      <c r="F39" s="152" t="s">
        <v>587</v>
      </c>
      <c r="G39" s="152" t="s">
        <v>587</v>
      </c>
      <c r="H39" s="152" t="s">
        <v>587</v>
      </c>
      <c r="I39" s="152" t="s">
        <v>587</v>
      </c>
      <c r="J39" s="152" t="s">
        <v>587</v>
      </c>
      <c r="K39" s="152" t="s">
        <v>587</v>
      </c>
      <c r="L39" s="152" t="s">
        <v>587</v>
      </c>
      <c r="M39" s="152" t="s">
        <v>587</v>
      </c>
      <c r="N39" s="151" t="s">
        <v>670</v>
      </c>
      <c r="O39" s="467" t="s">
        <v>35</v>
      </c>
      <c r="P39" s="152" t="s">
        <v>665</v>
      </c>
      <c r="Q39" s="152" t="s">
        <v>665</v>
      </c>
      <c r="R39" s="152" t="s">
        <v>587</v>
      </c>
      <c r="S39" s="152" t="s">
        <v>587</v>
      </c>
      <c r="T39" s="152" t="s">
        <v>587</v>
      </c>
      <c r="U39" s="152" t="s">
        <v>587</v>
      </c>
      <c r="V39" s="467" t="s">
        <v>35</v>
      </c>
      <c r="W39" s="467" t="s">
        <v>35</v>
      </c>
    </row>
    <row r="40" spans="1:23" ht="63.6" customHeight="1">
      <c r="A40" s="37" t="s">
        <v>52</v>
      </c>
      <c r="B40" s="37"/>
      <c r="C40" s="489" t="s">
        <v>399</v>
      </c>
      <c r="D40" s="490"/>
      <c r="E40" s="57">
        <v>2</v>
      </c>
      <c r="F40" s="48"/>
      <c r="G40" s="48"/>
      <c r="H40" s="48"/>
      <c r="I40" s="48"/>
      <c r="J40" s="48"/>
      <c r="K40" s="48"/>
      <c r="L40" s="48"/>
      <c r="M40" s="48"/>
      <c r="N40" s="48"/>
      <c r="O40" s="467"/>
      <c r="P40" s="48"/>
      <c r="Q40" s="48"/>
      <c r="R40" s="48"/>
      <c r="S40" s="48"/>
      <c r="T40" s="48"/>
      <c r="U40" s="48"/>
      <c r="V40" s="467"/>
      <c r="W40" s="467"/>
    </row>
    <row r="41" spans="1:23" ht="67.8" customHeight="1">
      <c r="A41" s="495" t="s">
        <v>53</v>
      </c>
      <c r="B41" s="496"/>
      <c r="C41" s="497" t="s">
        <v>400</v>
      </c>
      <c r="D41" s="498"/>
      <c r="E41" s="155">
        <v>1</v>
      </c>
      <c r="F41" s="48"/>
      <c r="G41" s="48"/>
      <c r="H41" s="48"/>
      <c r="I41" s="48"/>
      <c r="J41" s="48"/>
      <c r="K41" s="48"/>
      <c r="L41" s="48"/>
      <c r="M41" s="48"/>
      <c r="N41" s="48"/>
      <c r="O41" s="467"/>
      <c r="P41" s="48"/>
      <c r="Q41" s="48"/>
      <c r="R41" s="48"/>
      <c r="S41" s="48"/>
      <c r="T41" s="48"/>
      <c r="U41" s="48"/>
      <c r="V41" s="467"/>
      <c r="W41" s="467"/>
    </row>
    <row r="42" spans="1:23" s="58" customFormat="1" ht="18" customHeight="1">
      <c r="A42" s="499" t="s">
        <v>382</v>
      </c>
      <c r="B42" s="500"/>
      <c r="C42" s="500"/>
      <c r="D42" s="500"/>
      <c r="E42" s="500"/>
      <c r="F42" s="370">
        <v>10</v>
      </c>
      <c r="G42" s="370">
        <v>9</v>
      </c>
      <c r="H42" s="370">
        <v>9</v>
      </c>
      <c r="I42" s="370">
        <v>9</v>
      </c>
      <c r="J42" s="370">
        <v>9</v>
      </c>
      <c r="K42" s="370">
        <v>9</v>
      </c>
      <c r="L42" s="370">
        <v>9</v>
      </c>
      <c r="M42" s="370">
        <v>9</v>
      </c>
      <c r="N42" s="370">
        <v>7</v>
      </c>
      <c r="O42" s="467"/>
      <c r="P42" s="370">
        <v>8</v>
      </c>
      <c r="Q42" s="370">
        <v>8</v>
      </c>
      <c r="R42" s="370">
        <v>9</v>
      </c>
      <c r="S42" s="370">
        <v>9</v>
      </c>
      <c r="T42" s="370">
        <v>9</v>
      </c>
      <c r="U42" s="370">
        <v>9</v>
      </c>
      <c r="V42" s="467"/>
      <c r="W42" s="467"/>
    </row>
    <row r="43" spans="1:23" ht="17.399999999999999" customHeight="1">
      <c r="A43" s="372" t="s">
        <v>48</v>
      </c>
      <c r="B43" s="373"/>
      <c r="C43" s="373"/>
      <c r="D43" s="373"/>
      <c r="E43" s="374"/>
      <c r="F43" s="276"/>
      <c r="G43" s="276"/>
      <c r="H43" s="276"/>
      <c r="I43" s="276"/>
      <c r="J43" s="276"/>
      <c r="K43" s="276"/>
      <c r="L43" s="276"/>
      <c r="M43" s="276"/>
      <c r="N43" s="276"/>
      <c r="O43" s="276"/>
      <c r="P43" s="276"/>
      <c r="Q43" s="276"/>
      <c r="R43" s="276"/>
      <c r="S43" s="276"/>
      <c r="T43" s="276"/>
      <c r="U43" s="276"/>
      <c r="V43" s="276"/>
      <c r="W43" s="276"/>
    </row>
    <row r="44" spans="1:23" s="63" customFormat="1">
      <c r="A44" s="485" t="s">
        <v>401</v>
      </c>
      <c r="B44" s="485"/>
      <c r="C44" s="485"/>
      <c r="D44" s="485"/>
      <c r="E44" s="485"/>
      <c r="F44" s="485"/>
      <c r="G44" s="485"/>
      <c r="H44" s="485"/>
      <c r="I44" s="485"/>
      <c r="J44" s="485"/>
      <c r="K44" s="485"/>
      <c r="L44" s="485"/>
      <c r="M44" s="485"/>
      <c r="N44" s="485"/>
      <c r="O44" s="485"/>
      <c r="P44" s="485"/>
      <c r="Q44" s="485"/>
      <c r="R44" s="485"/>
      <c r="S44" s="485"/>
      <c r="T44" s="485"/>
      <c r="U44" s="485"/>
      <c r="V44" s="485"/>
      <c r="W44" s="156"/>
    </row>
    <row r="45" spans="1:23" s="63" customFormat="1">
      <c r="A45" s="470" t="s">
        <v>385</v>
      </c>
      <c r="B45" s="470"/>
      <c r="C45" s="470"/>
      <c r="D45" s="64"/>
      <c r="E45" s="64"/>
      <c r="F45" s="277"/>
      <c r="G45" s="277"/>
      <c r="H45" s="277"/>
      <c r="I45" s="277"/>
      <c r="J45" s="277"/>
      <c r="K45" s="277"/>
      <c r="L45" s="277"/>
      <c r="M45" s="277"/>
      <c r="N45" s="277"/>
      <c r="O45" s="277"/>
      <c r="P45" s="277"/>
      <c r="Q45" s="277"/>
      <c r="R45" s="277"/>
      <c r="S45" s="277"/>
      <c r="T45" s="277"/>
      <c r="U45" s="277"/>
      <c r="V45" s="277"/>
      <c r="W45" s="156"/>
    </row>
    <row r="46" spans="1:23" s="63" customFormat="1">
      <c r="A46" s="485" t="s">
        <v>402</v>
      </c>
      <c r="B46" s="485"/>
      <c r="C46" s="485"/>
      <c r="D46" s="485"/>
      <c r="E46" s="485"/>
      <c r="F46" s="485"/>
      <c r="G46" s="485"/>
      <c r="H46" s="485"/>
      <c r="I46" s="485"/>
      <c r="J46" s="485"/>
      <c r="K46" s="485"/>
      <c r="L46" s="485"/>
      <c r="M46" s="485"/>
      <c r="N46" s="485"/>
      <c r="O46" s="485"/>
      <c r="P46" s="485"/>
      <c r="Q46" s="485"/>
      <c r="R46" s="485"/>
      <c r="S46" s="485"/>
      <c r="T46" s="485"/>
      <c r="U46" s="485"/>
      <c r="V46" s="485"/>
      <c r="W46" s="156"/>
    </row>
    <row r="47" spans="1:23" s="63" customFormat="1">
      <c r="A47" s="470" t="s">
        <v>386</v>
      </c>
      <c r="B47" s="470"/>
      <c r="C47" s="470"/>
      <c r="D47" s="470"/>
      <c r="E47" s="470"/>
      <c r="F47" s="470"/>
      <c r="G47" s="277"/>
      <c r="H47" s="277"/>
      <c r="I47" s="277"/>
      <c r="J47" s="277"/>
      <c r="K47" s="277"/>
      <c r="L47" s="277"/>
      <c r="M47" s="277"/>
      <c r="N47" s="277"/>
      <c r="O47" s="277"/>
      <c r="P47" s="277"/>
      <c r="Q47" s="277"/>
      <c r="R47" s="277"/>
      <c r="S47" s="277"/>
      <c r="T47" s="277"/>
      <c r="U47" s="277"/>
      <c r="V47" s="277"/>
      <c r="W47" s="156"/>
    </row>
    <row r="48" spans="1:23" s="63" customFormat="1">
      <c r="A48" s="485" t="s">
        <v>403</v>
      </c>
      <c r="B48" s="485"/>
      <c r="C48" s="485"/>
      <c r="D48" s="485"/>
      <c r="E48" s="485"/>
      <c r="F48" s="485"/>
      <c r="G48" s="485"/>
      <c r="H48" s="485"/>
      <c r="I48" s="485"/>
      <c r="J48" s="485"/>
      <c r="K48" s="485"/>
      <c r="L48" s="485"/>
      <c r="M48" s="485"/>
      <c r="N48" s="485"/>
      <c r="O48" s="485"/>
      <c r="P48" s="485"/>
      <c r="Q48" s="485"/>
      <c r="R48" s="485"/>
      <c r="S48" s="485"/>
      <c r="T48" s="485"/>
      <c r="U48" s="485"/>
      <c r="V48" s="485"/>
      <c r="W48" s="156"/>
    </row>
    <row r="49" spans="1:23" s="63" customFormat="1">
      <c r="A49" s="486" t="s">
        <v>404</v>
      </c>
      <c r="B49" s="486"/>
      <c r="C49" s="486"/>
      <c r="D49" s="486"/>
      <c r="E49" s="486"/>
      <c r="F49" s="486"/>
      <c r="G49" s="486"/>
      <c r="H49" s="486"/>
      <c r="I49" s="486"/>
      <c r="J49" s="486"/>
      <c r="K49" s="486"/>
      <c r="L49" s="486"/>
      <c r="M49" s="486"/>
      <c r="N49" s="486"/>
      <c r="O49" s="486"/>
      <c r="P49" s="486"/>
      <c r="Q49" s="486"/>
      <c r="R49" s="486"/>
      <c r="S49" s="486"/>
      <c r="T49" s="486"/>
      <c r="U49" s="486"/>
      <c r="V49" s="486"/>
      <c r="W49" s="156"/>
    </row>
    <row r="50" spans="1:23" s="63" customFormat="1">
      <c r="A50" s="470" t="s">
        <v>387</v>
      </c>
      <c r="B50" s="470"/>
      <c r="C50" s="470"/>
      <c r="D50" s="470"/>
      <c r="E50" s="470"/>
      <c r="F50" s="470"/>
      <c r="G50" s="277"/>
      <c r="H50" s="277"/>
      <c r="I50" s="277"/>
      <c r="J50" s="277"/>
      <c r="K50" s="277"/>
      <c r="L50" s="277"/>
      <c r="M50" s="277"/>
      <c r="N50" s="277"/>
      <c r="O50" s="277"/>
      <c r="P50" s="277"/>
      <c r="Q50" s="277"/>
      <c r="R50" s="277"/>
      <c r="S50" s="277"/>
      <c r="T50" s="277"/>
      <c r="U50" s="277"/>
      <c r="V50" s="277"/>
      <c r="W50" s="156"/>
    </row>
    <row r="51" spans="1:23" s="63" customFormat="1">
      <c r="A51" s="485" t="s">
        <v>405</v>
      </c>
      <c r="B51" s="485"/>
      <c r="C51" s="485"/>
      <c r="D51" s="485"/>
      <c r="E51" s="485"/>
      <c r="F51" s="485"/>
      <c r="G51" s="485"/>
      <c r="H51" s="485"/>
      <c r="I51" s="485"/>
      <c r="J51" s="485"/>
      <c r="K51" s="485"/>
      <c r="L51" s="485"/>
      <c r="M51" s="485"/>
      <c r="N51" s="485"/>
      <c r="O51" s="485"/>
      <c r="P51" s="485"/>
      <c r="Q51" s="485"/>
      <c r="R51" s="485"/>
      <c r="S51" s="485"/>
      <c r="T51" s="485"/>
      <c r="U51" s="485"/>
      <c r="V51" s="485"/>
      <c r="W51" s="156"/>
    </row>
    <row r="52" spans="1:23" s="63" customFormat="1">
      <c r="A52" s="470" t="s">
        <v>388</v>
      </c>
      <c r="B52" s="470"/>
      <c r="C52" s="470"/>
      <c r="D52" s="470"/>
      <c r="E52" s="470"/>
      <c r="F52" s="277"/>
      <c r="G52" s="277"/>
      <c r="H52" s="277"/>
      <c r="I52" s="277"/>
      <c r="J52" s="277"/>
      <c r="K52" s="277"/>
      <c r="L52" s="277"/>
      <c r="M52" s="277"/>
      <c r="N52" s="277"/>
      <c r="O52" s="277"/>
      <c r="P52" s="277"/>
      <c r="Q52" s="277"/>
      <c r="R52" s="277"/>
      <c r="S52" s="277"/>
      <c r="T52" s="277"/>
      <c r="U52" s="277"/>
      <c r="V52" s="277"/>
      <c r="W52" s="156"/>
    </row>
    <row r="53" spans="1:23" s="63" customFormat="1">
      <c r="A53" s="485" t="s">
        <v>406</v>
      </c>
      <c r="B53" s="485"/>
      <c r="C53" s="485"/>
      <c r="D53" s="485"/>
      <c r="E53" s="485"/>
      <c r="F53" s="485"/>
      <c r="G53" s="485"/>
      <c r="H53" s="485"/>
      <c r="I53" s="485"/>
      <c r="J53" s="485"/>
      <c r="K53" s="485"/>
      <c r="L53" s="485"/>
      <c r="M53" s="485"/>
      <c r="N53" s="485"/>
      <c r="O53" s="485"/>
      <c r="P53" s="485"/>
      <c r="Q53" s="485"/>
      <c r="R53" s="485"/>
      <c r="S53" s="485"/>
      <c r="T53" s="485"/>
      <c r="U53" s="485"/>
      <c r="V53" s="485"/>
      <c r="W53" s="156"/>
    </row>
    <row r="54" spans="1:23" s="63" customFormat="1">
      <c r="A54" s="470" t="s">
        <v>389</v>
      </c>
      <c r="B54" s="470"/>
      <c r="C54" s="470"/>
      <c r="D54" s="470"/>
      <c r="E54" s="470"/>
      <c r="F54" s="277"/>
      <c r="G54" s="277"/>
      <c r="H54" s="277"/>
      <c r="I54" s="277"/>
      <c r="J54" s="277"/>
      <c r="K54" s="277"/>
      <c r="L54" s="277"/>
      <c r="M54" s="277"/>
      <c r="N54" s="277"/>
      <c r="O54" s="277"/>
      <c r="P54" s="277"/>
      <c r="Q54" s="277"/>
      <c r="R54" s="277"/>
      <c r="S54" s="277"/>
      <c r="T54" s="277"/>
      <c r="U54" s="277"/>
      <c r="V54" s="277"/>
      <c r="W54" s="156"/>
    </row>
    <row r="55" spans="1:23" s="63" customFormat="1">
      <c r="A55" s="485" t="s">
        <v>407</v>
      </c>
      <c r="B55" s="485"/>
      <c r="C55" s="485"/>
      <c r="D55" s="485"/>
      <c r="E55" s="485"/>
      <c r="F55" s="485"/>
      <c r="G55" s="485"/>
      <c r="H55" s="485"/>
      <c r="I55" s="485"/>
      <c r="J55" s="485"/>
      <c r="K55" s="485"/>
      <c r="L55" s="485"/>
      <c r="M55" s="485"/>
      <c r="N55" s="485"/>
      <c r="O55" s="485"/>
      <c r="P55" s="485"/>
      <c r="Q55" s="485"/>
      <c r="R55" s="485"/>
      <c r="S55" s="485"/>
      <c r="T55" s="485"/>
      <c r="U55" s="485"/>
      <c r="V55" s="485"/>
      <c r="W55" s="156"/>
    </row>
    <row r="56" spans="1:23" s="63" customFormat="1">
      <c r="A56" s="470" t="s">
        <v>54</v>
      </c>
      <c r="B56" s="470"/>
      <c r="C56" s="470"/>
      <c r="D56" s="64"/>
      <c r="E56" s="64"/>
      <c r="F56" s="277"/>
      <c r="G56" s="277"/>
      <c r="H56" s="277"/>
      <c r="I56" s="277"/>
      <c r="J56" s="277"/>
      <c r="K56" s="277"/>
      <c r="L56" s="277"/>
      <c r="M56" s="277"/>
      <c r="N56" s="277"/>
      <c r="O56" s="277"/>
      <c r="P56" s="277"/>
      <c r="Q56" s="277"/>
      <c r="R56" s="277"/>
      <c r="S56" s="277"/>
      <c r="T56" s="277"/>
      <c r="U56" s="277"/>
      <c r="V56" s="277"/>
      <c r="W56" s="156"/>
    </row>
    <row r="57" spans="1:23" s="63" customFormat="1">
      <c r="A57" s="485" t="s">
        <v>408</v>
      </c>
      <c r="B57" s="485"/>
      <c r="C57" s="485"/>
      <c r="D57" s="485"/>
      <c r="E57" s="485"/>
      <c r="F57" s="485"/>
      <c r="G57" s="485"/>
      <c r="H57" s="485"/>
      <c r="I57" s="485"/>
      <c r="J57" s="485"/>
      <c r="K57" s="485"/>
      <c r="L57" s="485"/>
      <c r="M57" s="485"/>
      <c r="N57" s="485"/>
      <c r="O57" s="485"/>
      <c r="P57" s="485"/>
      <c r="Q57" s="485"/>
      <c r="R57" s="485"/>
      <c r="S57" s="485"/>
      <c r="T57" s="485"/>
      <c r="U57" s="485"/>
      <c r="V57" s="485"/>
      <c r="W57" s="156"/>
    </row>
    <row r="58" spans="1:23" s="63" customFormat="1">
      <c r="A58" s="470" t="s">
        <v>55</v>
      </c>
      <c r="B58" s="470"/>
      <c r="C58" s="470"/>
      <c r="D58" s="470"/>
      <c r="E58" s="470"/>
      <c r="F58" s="470"/>
      <c r="G58" s="470"/>
      <c r="H58" s="277"/>
      <c r="I58" s="277"/>
      <c r="J58" s="277"/>
      <c r="K58" s="277"/>
      <c r="L58" s="277"/>
      <c r="M58" s="277"/>
      <c r="N58" s="277"/>
      <c r="O58" s="277"/>
      <c r="P58" s="277"/>
      <c r="Q58" s="277"/>
      <c r="R58" s="277"/>
      <c r="S58" s="277"/>
      <c r="T58" s="277"/>
      <c r="U58" s="277"/>
      <c r="V58" s="277"/>
      <c r="W58" s="156"/>
    </row>
    <row r="59" spans="1:23" s="63" customFormat="1">
      <c r="A59" s="485" t="s">
        <v>390</v>
      </c>
      <c r="B59" s="485"/>
      <c r="C59" s="485"/>
      <c r="D59" s="485"/>
      <c r="E59" s="485"/>
      <c r="F59" s="485"/>
      <c r="G59" s="485"/>
      <c r="H59" s="485"/>
      <c r="I59" s="485"/>
      <c r="J59" s="485"/>
      <c r="K59" s="485"/>
      <c r="L59" s="485"/>
      <c r="M59" s="485"/>
      <c r="N59" s="485"/>
      <c r="O59" s="485"/>
      <c r="P59" s="485"/>
      <c r="Q59" s="485"/>
      <c r="R59" s="485"/>
      <c r="S59" s="485"/>
      <c r="T59" s="485"/>
      <c r="U59" s="485"/>
      <c r="V59" s="485"/>
      <c r="W59" s="156"/>
    </row>
    <row r="60" spans="1:23" s="63" customFormat="1">
      <c r="A60" s="470" t="s">
        <v>56</v>
      </c>
      <c r="B60" s="470"/>
      <c r="C60" s="470"/>
      <c r="D60" s="470"/>
      <c r="E60" s="470"/>
      <c r="F60" s="470"/>
      <c r="G60" s="470"/>
      <c r="H60" s="470"/>
      <c r="I60" s="277"/>
      <c r="J60" s="277"/>
      <c r="K60" s="277"/>
      <c r="L60" s="277"/>
      <c r="M60" s="277"/>
      <c r="N60" s="277"/>
      <c r="O60" s="277"/>
      <c r="P60" s="277"/>
      <c r="Q60" s="277"/>
      <c r="R60" s="277"/>
      <c r="S60" s="277"/>
      <c r="T60" s="277"/>
      <c r="U60" s="277"/>
      <c r="V60" s="277"/>
      <c r="W60" s="156"/>
    </row>
    <row r="61" spans="1:23">
      <c r="A61" s="157"/>
      <c r="B61" s="158"/>
      <c r="C61" s="158"/>
      <c r="D61" s="158"/>
      <c r="E61" s="158"/>
      <c r="F61" s="278"/>
      <c r="G61" s="278"/>
      <c r="H61" s="278"/>
      <c r="I61" s="278"/>
      <c r="J61" s="278"/>
      <c r="K61" s="278"/>
      <c r="L61" s="278"/>
      <c r="M61" s="278"/>
      <c r="N61" s="278"/>
      <c r="O61" s="278"/>
      <c r="P61" s="278"/>
      <c r="Q61" s="278"/>
      <c r="R61" s="278"/>
      <c r="S61" s="278"/>
      <c r="T61" s="278"/>
      <c r="U61" s="278"/>
      <c r="V61" s="278"/>
      <c r="W61" s="278"/>
    </row>
  </sheetData>
  <mergeCells count="86">
    <mergeCell ref="C34:D34"/>
    <mergeCell ref="D22:E22"/>
    <mergeCell ref="D23:E23"/>
    <mergeCell ref="D24:E24"/>
    <mergeCell ref="D25:E25"/>
    <mergeCell ref="D26:E26"/>
    <mergeCell ref="D28:E28"/>
    <mergeCell ref="D29:E29"/>
    <mergeCell ref="A30:E30"/>
    <mergeCell ref="A32:B32"/>
    <mergeCell ref="C32:D32"/>
    <mergeCell ref="A44:V44"/>
    <mergeCell ref="A45:C45"/>
    <mergeCell ref="F33:F36"/>
    <mergeCell ref="D21:E21"/>
    <mergeCell ref="A11:C12"/>
    <mergeCell ref="D11:E12"/>
    <mergeCell ref="A13:E13"/>
    <mergeCell ref="A14:E14"/>
    <mergeCell ref="A17:B17"/>
    <mergeCell ref="D17:E17"/>
    <mergeCell ref="A18:E18"/>
    <mergeCell ref="D19:E19"/>
    <mergeCell ref="D20:E20"/>
    <mergeCell ref="A33:B33"/>
    <mergeCell ref="C33:D33"/>
    <mergeCell ref="A34:B34"/>
    <mergeCell ref="A49:V49"/>
    <mergeCell ref="A50:F50"/>
    <mergeCell ref="A51:V51"/>
    <mergeCell ref="A59:V59"/>
    <mergeCell ref="A60:H60"/>
    <mergeCell ref="A53:V53"/>
    <mergeCell ref="A54:E54"/>
    <mergeCell ref="A55:V55"/>
    <mergeCell ref="A56:C56"/>
    <mergeCell ref="A57:V57"/>
    <mergeCell ref="A58:G58"/>
    <mergeCell ref="A2:E2"/>
    <mergeCell ref="D10:E10"/>
    <mergeCell ref="A10:C10"/>
    <mergeCell ref="A47:F47"/>
    <mergeCell ref="A48:V48"/>
    <mergeCell ref="A46:V46"/>
    <mergeCell ref="A35:B35"/>
    <mergeCell ref="C35:D35"/>
    <mergeCell ref="A36:E36"/>
    <mergeCell ref="A38:B38"/>
    <mergeCell ref="A39:B39"/>
    <mergeCell ref="C39:D39"/>
    <mergeCell ref="C40:D40"/>
    <mergeCell ref="A41:B41"/>
    <mergeCell ref="C41:D41"/>
    <mergeCell ref="A42:E42"/>
    <mergeCell ref="H33:H36"/>
    <mergeCell ref="I33:I36"/>
    <mergeCell ref="J33:J36"/>
    <mergeCell ref="A52:E52"/>
    <mergeCell ref="A1:E1"/>
    <mergeCell ref="A15:E15"/>
    <mergeCell ref="A16:E16"/>
    <mergeCell ref="A9:C9"/>
    <mergeCell ref="D8:E8"/>
    <mergeCell ref="D9:E9"/>
    <mergeCell ref="A7:E7"/>
    <mergeCell ref="A6:E6"/>
    <mergeCell ref="A8:C8"/>
    <mergeCell ref="A5:E5"/>
    <mergeCell ref="A4:E4"/>
    <mergeCell ref="A3:E3"/>
    <mergeCell ref="F31:W32"/>
    <mergeCell ref="T33:T36"/>
    <mergeCell ref="U33:U36"/>
    <mergeCell ref="V39:V42"/>
    <mergeCell ref="W39:W42"/>
    <mergeCell ref="F37:W38"/>
    <mergeCell ref="Q33:Q36"/>
    <mergeCell ref="R33:R36"/>
    <mergeCell ref="O39:O42"/>
    <mergeCell ref="S33:S36"/>
    <mergeCell ref="K33:K36"/>
    <mergeCell ref="L33:L36"/>
    <mergeCell ref="M33:M36"/>
    <mergeCell ref="N33:N36"/>
    <mergeCell ref="P33:P36"/>
    <mergeCell ref="G33:G36"/>
  </mergeCells>
  <hyperlinks>
    <hyperlink ref="A45" r:id="rId1" display="https://www.hedgelink.org.uk/cms/cms_content/files/89_hedgerow-survey-handbook.pdf" xr:uid="{16D033F5-1557-44D6-B195-BCF81B032813}"/>
    <hyperlink ref="A47" r:id="rId2" display="http://publications.naturalengland.org.uk/publication/5565675205820416" xr:uid="{27CAE4FB-2837-4904-8F85-A29EB8334AD7}"/>
    <hyperlink ref="A50" r:id="rId3" display="https://hub.jncc.gov.uk/assets/cc1e96f8-b105-4dd0-bd87-4a4f60449907" xr:uid="{C1D07D6C-C53E-420B-AE4A-89B0E7E312D8}"/>
    <hyperlink ref="A52" r:id="rId4" display="https://bsbi.org/definitions-wild-native-or-alien" xr:uid="{750FAB27-209C-4146-80DA-7D55A210ADD8}"/>
    <hyperlink ref="A54" r:id="rId5" display="https://plantatlas.brc.ac.uk/content/acknowledgements" xr:uid="{904E32ED-1532-4E13-B441-CDAB0C6ED883}"/>
    <hyperlink ref="A56" r:id="rId6" display="https://www.nonnativespecies.org/" xr:uid="{53CA20A3-4856-4190-B4FD-D7C8324D2A51}"/>
    <hyperlink ref="A58" r:id="rId7" display="https://assets.publishing.service.gov.uk/government/uploads/system/uploads/attachment_data/file/1079036/Keepers_of_time_woodlands_and_trees_policy_England.pdf" xr:uid="{675334CB-0B7A-45AF-8AB7-D63F29908E83}"/>
    <hyperlink ref="A60" r:id="rId8" display="https://www.gov.uk/guidance/ancient-woodland-ancient-trees-and-veteran-trees-advice-for-making-planning-decisions" xr:uid="{A7F3B928-23EA-4DCF-B19F-87DF29BF750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A4ADD-A30F-4E92-9C4F-1C8EDF195309}">
  <dimension ref="A1:F33"/>
  <sheetViews>
    <sheetView topLeftCell="A3" zoomScale="90" zoomScaleNormal="90" workbookViewId="0">
      <selection activeCell="C36" sqref="C36"/>
    </sheetView>
  </sheetViews>
  <sheetFormatPr defaultColWidth="8.88671875" defaultRowHeight="13.8"/>
  <cols>
    <col min="1" max="1" width="4.5546875" style="88" customWidth="1"/>
    <col min="2" max="2" width="21.6640625" style="88" customWidth="1"/>
    <col min="3" max="3" width="31.5546875" style="88" customWidth="1"/>
    <col min="4" max="4" width="25.21875" style="173" customWidth="1"/>
    <col min="5" max="5" width="28.109375" style="173" customWidth="1"/>
    <col min="6" max="6" width="27.109375" style="173" customWidth="1"/>
    <col min="7" max="16384" width="8.88671875" style="88"/>
  </cols>
  <sheetData>
    <row r="1" spans="1:6">
      <c r="A1" s="85" t="s">
        <v>460</v>
      </c>
      <c r="B1" s="86"/>
      <c r="C1" s="87"/>
      <c r="D1" s="161"/>
      <c r="E1" s="161"/>
      <c r="F1" s="161"/>
    </row>
    <row r="2" spans="1:6">
      <c r="A2" s="89" t="s">
        <v>58</v>
      </c>
      <c r="B2" s="90"/>
      <c r="C2" s="91"/>
      <c r="D2" s="162"/>
      <c r="E2" s="162"/>
      <c r="F2" s="162"/>
    </row>
    <row r="3" spans="1:6" ht="88.2" customHeight="1">
      <c r="A3" s="548" t="s">
        <v>469</v>
      </c>
      <c r="B3" s="549"/>
      <c r="C3" s="550"/>
      <c r="D3" s="161"/>
      <c r="E3" s="161"/>
      <c r="F3" s="161"/>
    </row>
    <row r="4" spans="1:6">
      <c r="A4" s="89" t="s">
        <v>2</v>
      </c>
      <c r="B4" s="90"/>
      <c r="C4" s="90"/>
      <c r="D4" s="163"/>
      <c r="E4" s="163"/>
      <c r="F4" s="175"/>
    </row>
    <row r="5" spans="1:6" ht="20.399999999999999" customHeight="1">
      <c r="A5" s="92" t="s">
        <v>774</v>
      </c>
      <c r="B5" s="93"/>
      <c r="C5" s="93"/>
      <c r="D5" s="164"/>
      <c r="E5" s="164"/>
      <c r="F5" s="176"/>
    </row>
    <row r="6" spans="1:6" ht="97.8" customHeight="1">
      <c r="A6" s="445" t="s">
        <v>470</v>
      </c>
      <c r="B6" s="551"/>
      <c r="C6" s="551"/>
      <c r="D6" s="551"/>
      <c r="E6" s="551"/>
      <c r="F6" s="446"/>
    </row>
    <row r="7" spans="1:6" ht="39" customHeight="1">
      <c r="A7" s="545" t="s">
        <v>3</v>
      </c>
      <c r="B7" s="545"/>
      <c r="C7" s="36" t="s">
        <v>191</v>
      </c>
      <c r="D7" s="165"/>
      <c r="E7" s="552"/>
      <c r="F7" s="553"/>
    </row>
    <row r="8" spans="1:6" ht="34.799999999999997" customHeight="1">
      <c r="A8" s="545" t="s">
        <v>5</v>
      </c>
      <c r="B8" s="545"/>
      <c r="C8" s="126" t="s">
        <v>35</v>
      </c>
      <c r="D8" s="105"/>
      <c r="E8" s="546"/>
      <c r="F8" s="547"/>
    </row>
    <row r="9" spans="1:6" ht="48.6" customHeight="1">
      <c r="A9" s="544" t="s">
        <v>4</v>
      </c>
      <c r="B9" s="544"/>
      <c r="C9" s="140" t="s">
        <v>994</v>
      </c>
      <c r="D9" s="105"/>
      <c r="E9" s="185"/>
      <c r="F9" s="186"/>
    </row>
    <row r="10" spans="1:6" ht="14.4" customHeight="1">
      <c r="A10" s="513" t="s">
        <v>6</v>
      </c>
      <c r="B10" s="514"/>
      <c r="C10" s="517" t="s">
        <v>35</v>
      </c>
      <c r="D10" s="180" t="s">
        <v>461</v>
      </c>
      <c r="E10" s="166"/>
      <c r="F10" s="166"/>
    </row>
    <row r="11" spans="1:6" ht="58.8" customHeight="1">
      <c r="A11" s="515"/>
      <c r="B11" s="516"/>
      <c r="C11" s="518"/>
      <c r="D11" s="329" t="s">
        <v>1009</v>
      </c>
      <c r="E11" s="329" t="s">
        <v>925</v>
      </c>
      <c r="F11" s="329" t="s">
        <v>926</v>
      </c>
    </row>
    <row r="12" spans="1:6" ht="28.8" customHeight="1">
      <c r="A12" s="527" t="s">
        <v>589</v>
      </c>
      <c r="B12" s="528"/>
      <c r="C12" s="529"/>
      <c r="D12" s="191" t="s">
        <v>155</v>
      </c>
      <c r="E12" s="191" t="s">
        <v>156</v>
      </c>
      <c r="F12" s="191" t="s">
        <v>156</v>
      </c>
    </row>
    <row r="13" spans="1:6" ht="75" customHeight="1">
      <c r="A13" s="480" t="s">
        <v>732</v>
      </c>
      <c r="B13" s="480"/>
      <c r="C13" s="480"/>
      <c r="D13" s="191" t="s">
        <v>1010</v>
      </c>
      <c r="E13" s="191" t="s">
        <v>1011</v>
      </c>
      <c r="F13" s="191" t="s">
        <v>1012</v>
      </c>
    </row>
    <row r="14" spans="1:6" s="182" customFormat="1" ht="23.4" customHeight="1">
      <c r="A14" s="530" t="s">
        <v>192</v>
      </c>
      <c r="B14" s="531"/>
      <c r="C14" s="532"/>
      <c r="D14" s="183" t="s">
        <v>611</v>
      </c>
      <c r="E14" s="134"/>
      <c r="F14" s="134"/>
    </row>
    <row r="15" spans="1:6">
      <c r="A15" s="524" t="s">
        <v>8</v>
      </c>
      <c r="B15" s="525"/>
      <c r="C15" s="526"/>
      <c r="D15" s="121" t="s">
        <v>9</v>
      </c>
      <c r="E15" s="167"/>
      <c r="F15" s="167"/>
    </row>
    <row r="16" spans="1:6" ht="66" customHeight="1">
      <c r="A16" s="96" t="s">
        <v>10</v>
      </c>
      <c r="B16" s="445" t="s">
        <v>462</v>
      </c>
      <c r="C16" s="446"/>
      <c r="D16" s="144" t="s">
        <v>794</v>
      </c>
      <c r="E16" s="144" t="s">
        <v>793</v>
      </c>
      <c r="F16" s="144" t="s">
        <v>793</v>
      </c>
    </row>
    <row r="17" spans="1:6" ht="67.2" customHeight="1">
      <c r="A17" s="96" t="s">
        <v>11</v>
      </c>
      <c r="B17" s="445" t="s">
        <v>463</v>
      </c>
      <c r="C17" s="446"/>
      <c r="D17" s="144" t="s">
        <v>795</v>
      </c>
      <c r="E17" s="144" t="s">
        <v>795</v>
      </c>
      <c r="F17" s="144" t="s">
        <v>795</v>
      </c>
    </row>
    <row r="18" spans="1:6" ht="45" customHeight="1">
      <c r="A18" s="96" t="s">
        <v>13</v>
      </c>
      <c r="B18" s="445" t="s">
        <v>471</v>
      </c>
      <c r="C18" s="446"/>
      <c r="D18" s="144" t="s">
        <v>796</v>
      </c>
      <c r="E18" s="144" t="s">
        <v>796</v>
      </c>
      <c r="F18" s="144" t="s">
        <v>796</v>
      </c>
    </row>
    <row r="19" spans="1:6" ht="81" customHeight="1">
      <c r="A19" s="96" t="s">
        <v>14</v>
      </c>
      <c r="B19" s="445" t="s">
        <v>464</v>
      </c>
      <c r="C19" s="446"/>
      <c r="D19" s="144" t="s">
        <v>798</v>
      </c>
      <c r="E19" s="144" t="s">
        <v>797</v>
      </c>
      <c r="F19" s="144" t="s">
        <v>797</v>
      </c>
    </row>
    <row r="20" spans="1:6" ht="58.2" customHeight="1">
      <c r="A20" s="96" t="s">
        <v>15</v>
      </c>
      <c r="B20" s="445" t="s">
        <v>465</v>
      </c>
      <c r="C20" s="446"/>
      <c r="D20" s="144" t="s">
        <v>796</v>
      </c>
      <c r="E20" s="144" t="s">
        <v>796</v>
      </c>
      <c r="F20" s="144" t="s">
        <v>796</v>
      </c>
    </row>
    <row r="21" spans="1:6" ht="54.45" customHeight="1">
      <c r="A21" s="96" t="s">
        <v>17</v>
      </c>
      <c r="B21" s="445" t="s">
        <v>466</v>
      </c>
      <c r="C21" s="446"/>
      <c r="D21" s="144" t="s">
        <v>799</v>
      </c>
      <c r="E21" s="144" t="s">
        <v>800</v>
      </c>
      <c r="F21" s="144" t="s">
        <v>800</v>
      </c>
    </row>
    <row r="22" spans="1:6">
      <c r="A22" s="539" t="s">
        <v>19</v>
      </c>
      <c r="B22" s="539"/>
      <c r="C22" s="539"/>
      <c r="D22" s="181">
        <v>4</v>
      </c>
      <c r="E22" s="169">
        <v>1</v>
      </c>
      <c r="F22" s="169">
        <v>1</v>
      </c>
    </row>
    <row r="23" spans="1:6">
      <c r="A23" s="540" t="s">
        <v>467</v>
      </c>
      <c r="B23" s="541"/>
      <c r="C23" s="97" t="s">
        <v>21</v>
      </c>
      <c r="D23" s="170" t="s">
        <v>22</v>
      </c>
      <c r="E23" s="163"/>
      <c r="F23" s="175"/>
    </row>
    <row r="24" spans="1:6" ht="25.2" customHeight="1">
      <c r="A24" s="542" t="s">
        <v>190</v>
      </c>
      <c r="B24" s="543"/>
      <c r="C24" s="96" t="s">
        <v>24</v>
      </c>
      <c r="D24" s="144"/>
      <c r="E24" s="144"/>
      <c r="F24" s="168"/>
    </row>
    <row r="25" spans="1:6" ht="25.2" customHeight="1">
      <c r="A25" s="542" t="s">
        <v>25</v>
      </c>
      <c r="B25" s="543"/>
      <c r="C25" s="96" t="s">
        <v>26</v>
      </c>
      <c r="D25" s="144" t="s">
        <v>52</v>
      </c>
      <c r="E25" s="144"/>
      <c r="F25" s="144"/>
    </row>
    <row r="26" spans="1:6" ht="25.2" customHeight="1">
      <c r="A26" s="542" t="s">
        <v>27</v>
      </c>
      <c r="B26" s="543"/>
      <c r="C26" s="96" t="s">
        <v>28</v>
      </c>
      <c r="D26" s="144"/>
      <c r="E26" s="144" t="s">
        <v>617</v>
      </c>
      <c r="F26" s="144" t="s">
        <v>617</v>
      </c>
    </row>
    <row r="27" spans="1:6" ht="25.2" customHeight="1">
      <c r="A27" s="98" t="s">
        <v>468</v>
      </c>
      <c r="B27" s="99"/>
      <c r="C27" s="99"/>
      <c r="D27" s="171"/>
      <c r="E27" s="171"/>
      <c r="F27" s="177"/>
    </row>
    <row r="28" spans="1:6">
      <c r="A28" s="81" t="s">
        <v>48</v>
      </c>
      <c r="B28" s="82"/>
      <c r="C28" s="82"/>
      <c r="D28" s="172"/>
      <c r="E28" s="172"/>
      <c r="F28" s="178"/>
    </row>
    <row r="29" spans="1:6">
      <c r="A29" s="519" t="s">
        <v>472</v>
      </c>
      <c r="B29" s="520"/>
      <c r="C29" s="520"/>
      <c r="D29" s="520"/>
      <c r="E29" s="520"/>
      <c r="F29" s="521"/>
    </row>
    <row r="30" spans="1:6">
      <c r="A30" s="522" t="s">
        <v>55</v>
      </c>
      <c r="B30" s="523"/>
      <c r="C30" s="523"/>
      <c r="D30" s="523"/>
      <c r="E30" s="174"/>
      <c r="F30" s="179"/>
    </row>
    <row r="31" spans="1:6">
      <c r="A31" s="533" t="s">
        <v>146</v>
      </c>
      <c r="B31" s="534"/>
      <c r="C31" s="534"/>
      <c r="D31" s="534"/>
      <c r="E31" s="534"/>
      <c r="F31" s="535"/>
    </row>
    <row r="32" spans="1:6">
      <c r="A32" s="522" t="s">
        <v>56</v>
      </c>
      <c r="B32" s="523"/>
      <c r="C32" s="523"/>
      <c r="D32" s="523"/>
      <c r="E32" s="283"/>
      <c r="F32" s="179"/>
    </row>
    <row r="33" spans="1:6" ht="29.4" customHeight="1">
      <c r="A33" s="536" t="s">
        <v>473</v>
      </c>
      <c r="B33" s="537"/>
      <c r="C33" s="537"/>
      <c r="D33" s="537"/>
      <c r="E33" s="537"/>
      <c r="F33" s="538"/>
    </row>
  </sheetData>
  <mergeCells count="29">
    <mergeCell ref="A9:B9"/>
    <mergeCell ref="A8:B8"/>
    <mergeCell ref="E8:F8"/>
    <mergeCell ref="A3:C3"/>
    <mergeCell ref="A6:F6"/>
    <mergeCell ref="A7:B7"/>
    <mergeCell ref="E7:F7"/>
    <mergeCell ref="A31:F31"/>
    <mergeCell ref="A32:D32"/>
    <mergeCell ref="A33:F33"/>
    <mergeCell ref="B21:C21"/>
    <mergeCell ref="A22:C22"/>
    <mergeCell ref="A23:B23"/>
    <mergeCell ref="A24:B24"/>
    <mergeCell ref="A25:B25"/>
    <mergeCell ref="A26:B26"/>
    <mergeCell ref="A10:B11"/>
    <mergeCell ref="C10:C11"/>
    <mergeCell ref="A29:F29"/>
    <mergeCell ref="A30:D30"/>
    <mergeCell ref="A15:C15"/>
    <mergeCell ref="B16:C16"/>
    <mergeCell ref="B17:C17"/>
    <mergeCell ref="B18:C18"/>
    <mergeCell ref="B19:C19"/>
    <mergeCell ref="B20:C20"/>
    <mergeCell ref="A12:C12"/>
    <mergeCell ref="A13:C13"/>
    <mergeCell ref="A14:C14"/>
  </mergeCells>
  <hyperlinks>
    <hyperlink ref="A30" r:id="rId1" display="https://assets.publishing.service.gov.uk/government/uploads/system/uploads/attachment_data/file/1079036/Keepers_of_time_woodlands_and_trees_policy_England.pdf" xr:uid="{07318695-D04D-490E-BCA2-05E53C8888C5}"/>
    <hyperlink ref="A32" r:id="rId2" display="https://www.gov.uk/guidance/ancient-woodland-ancient-trees-and-veteran-trees-advice-for-making-planning-decisions" xr:uid="{14A88D97-162C-4B40-A9ED-277BBD46145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F5FB-009D-4BFB-9537-CE178EC451B6}">
  <dimension ref="A1:H30"/>
  <sheetViews>
    <sheetView topLeftCell="A19" zoomScale="90" zoomScaleNormal="90" workbookViewId="0">
      <pane xSplit="3" topLeftCell="D1" activePane="topRight" state="frozen"/>
      <selection pane="topRight" activeCell="E36" sqref="E36"/>
    </sheetView>
  </sheetViews>
  <sheetFormatPr defaultColWidth="8.88671875" defaultRowHeight="13.2"/>
  <cols>
    <col min="1" max="1" width="4.21875" style="71" customWidth="1"/>
    <col min="2" max="2" width="23.21875" style="71" customWidth="1"/>
    <col min="3" max="3" width="26.44140625" style="71" customWidth="1"/>
    <col min="4" max="4" width="26.44140625" style="67" customWidth="1"/>
    <col min="5" max="8" width="22.109375" style="35" customWidth="1"/>
    <col min="9" max="16384" width="8.88671875" style="71"/>
  </cols>
  <sheetData>
    <row r="1" spans="1:8">
      <c r="A1" s="555" t="s">
        <v>442</v>
      </c>
      <c r="B1" s="556"/>
      <c r="C1" s="556"/>
      <c r="D1" s="33"/>
    </row>
    <row r="2" spans="1:8">
      <c r="A2" s="388" t="s">
        <v>58</v>
      </c>
      <c r="B2" s="389"/>
      <c r="C2" s="389"/>
      <c r="D2" s="257"/>
    </row>
    <row r="3" spans="1:8" ht="57.6" customHeight="1">
      <c r="A3" s="375" t="s">
        <v>766</v>
      </c>
      <c r="B3" s="554"/>
      <c r="C3" s="554"/>
      <c r="D3" s="35"/>
    </row>
    <row r="4" spans="1:8">
      <c r="A4" s="72" t="s">
        <v>2</v>
      </c>
      <c r="B4" s="73"/>
      <c r="C4" s="73"/>
      <c r="D4" s="257"/>
    </row>
    <row r="5" spans="1:8" ht="64.8" customHeight="1">
      <c r="A5" s="557" t="s">
        <v>765</v>
      </c>
      <c r="B5" s="558"/>
      <c r="C5" s="558"/>
      <c r="D5" s="34"/>
    </row>
    <row r="6" spans="1:8" ht="30.6" customHeight="1">
      <c r="A6" s="432" t="s">
        <v>3</v>
      </c>
      <c r="B6" s="433"/>
      <c r="C6" s="130" t="s">
        <v>191</v>
      </c>
      <c r="D6" s="258"/>
    </row>
    <row r="7" spans="1:8" ht="28.8" customHeight="1">
      <c r="A7" s="417" t="s">
        <v>5</v>
      </c>
      <c r="B7" s="417"/>
      <c r="C7" s="79" t="s">
        <v>35</v>
      </c>
      <c r="D7" s="259"/>
    </row>
    <row r="8" spans="1:8" ht="51" customHeight="1">
      <c r="A8" s="418" t="s">
        <v>4</v>
      </c>
      <c r="B8" s="419"/>
      <c r="C8" s="184" t="s">
        <v>994</v>
      </c>
      <c r="D8" s="259"/>
    </row>
    <row r="9" spans="1:8" ht="16.2" customHeight="1">
      <c r="A9" s="432" t="s">
        <v>6</v>
      </c>
      <c r="B9" s="433"/>
      <c r="C9" s="457" t="s">
        <v>35</v>
      </c>
      <c r="D9" s="260" t="s">
        <v>764</v>
      </c>
      <c r="E9" s="253"/>
      <c r="F9" s="253"/>
      <c r="G9" s="253"/>
      <c r="H9" s="253"/>
    </row>
    <row r="10" spans="1:8" s="78" customFormat="1" ht="25.2" customHeight="1">
      <c r="A10" s="414"/>
      <c r="B10" s="415"/>
      <c r="C10" s="458"/>
      <c r="D10" s="330" t="s">
        <v>763</v>
      </c>
      <c r="E10" s="68" t="s">
        <v>451</v>
      </c>
      <c r="F10" s="68" t="s">
        <v>452</v>
      </c>
      <c r="G10" s="68" t="s">
        <v>456</v>
      </c>
      <c r="H10" s="68" t="s">
        <v>457</v>
      </c>
    </row>
    <row r="11" spans="1:8" ht="40.200000000000003" customHeight="1">
      <c r="A11" s="559" t="s">
        <v>589</v>
      </c>
      <c r="B11" s="559"/>
      <c r="C11" s="559"/>
      <c r="D11" s="147" t="s">
        <v>450</v>
      </c>
      <c r="E11" s="30" t="s">
        <v>449</v>
      </c>
      <c r="F11" s="30" t="s">
        <v>449</v>
      </c>
      <c r="G11" s="30" t="s">
        <v>450</v>
      </c>
      <c r="H11" s="30" t="s">
        <v>449</v>
      </c>
    </row>
    <row r="12" spans="1:8" ht="94.8" customHeight="1">
      <c r="A12" s="559" t="s">
        <v>732</v>
      </c>
      <c r="B12" s="559"/>
      <c r="C12" s="559"/>
      <c r="D12" s="30" t="s">
        <v>806</v>
      </c>
      <c r="E12" s="30" t="s">
        <v>995</v>
      </c>
      <c r="F12" s="30" t="s">
        <v>995</v>
      </c>
      <c r="G12" s="30" t="s">
        <v>995</v>
      </c>
      <c r="H12" s="30" t="s">
        <v>995</v>
      </c>
    </row>
    <row r="13" spans="1:8" ht="27" customHeight="1">
      <c r="A13" s="440" t="s">
        <v>192</v>
      </c>
      <c r="B13" s="441"/>
      <c r="C13" s="442"/>
      <c r="D13" s="356" t="s">
        <v>1000</v>
      </c>
      <c r="E13" s="30" t="s">
        <v>999</v>
      </c>
      <c r="F13" s="30" t="s">
        <v>998</v>
      </c>
      <c r="G13" s="30" t="s">
        <v>996</v>
      </c>
      <c r="H13" s="30" t="s">
        <v>997</v>
      </c>
    </row>
    <row r="14" spans="1:8">
      <c r="A14" s="388" t="s">
        <v>8</v>
      </c>
      <c r="B14" s="389"/>
      <c r="C14" s="390"/>
      <c r="D14" s="261"/>
      <c r="E14" s="254"/>
      <c r="F14" s="254"/>
      <c r="G14" s="254"/>
      <c r="H14" s="254"/>
    </row>
    <row r="15" spans="1:8" ht="48" customHeight="1">
      <c r="A15" s="75" t="s">
        <v>10</v>
      </c>
      <c r="B15" s="375" t="s">
        <v>443</v>
      </c>
      <c r="C15" s="376"/>
      <c r="D15" s="344" t="s">
        <v>807</v>
      </c>
      <c r="E15" s="30" t="s">
        <v>250</v>
      </c>
      <c r="F15" s="30" t="s">
        <v>250</v>
      </c>
      <c r="G15" s="30" t="s">
        <v>454</v>
      </c>
      <c r="H15" s="30" t="s">
        <v>250</v>
      </c>
    </row>
    <row r="16" spans="1:8" ht="51.6" customHeight="1">
      <c r="A16" s="75" t="s">
        <v>11</v>
      </c>
      <c r="B16" s="375" t="s">
        <v>444</v>
      </c>
      <c r="C16" s="376"/>
      <c r="D16" s="344" t="s">
        <v>250</v>
      </c>
      <c r="E16" s="151" t="s">
        <v>792</v>
      </c>
      <c r="F16" s="151" t="s">
        <v>792</v>
      </c>
      <c r="G16" s="151" t="s">
        <v>792</v>
      </c>
      <c r="H16" s="151" t="s">
        <v>792</v>
      </c>
    </row>
    <row r="17" spans="1:8" ht="61.8" customHeight="1">
      <c r="A17" s="75" t="s">
        <v>13</v>
      </c>
      <c r="B17" s="375" t="s">
        <v>445</v>
      </c>
      <c r="C17" s="376"/>
      <c r="D17" s="344" t="s">
        <v>808</v>
      </c>
      <c r="E17" s="30" t="s">
        <v>250</v>
      </c>
      <c r="F17" s="30" t="s">
        <v>250</v>
      </c>
      <c r="G17" s="30" t="s">
        <v>420</v>
      </c>
      <c r="H17" s="30" t="s">
        <v>458</v>
      </c>
    </row>
    <row r="18" spans="1:8" ht="74.400000000000006" customHeight="1">
      <c r="A18" s="75" t="s">
        <v>14</v>
      </c>
      <c r="B18" s="375" t="s">
        <v>447</v>
      </c>
      <c r="C18" s="376"/>
      <c r="D18" s="344" t="s">
        <v>809</v>
      </c>
      <c r="E18" s="30" t="s">
        <v>250</v>
      </c>
      <c r="F18" s="30" t="s">
        <v>250</v>
      </c>
      <c r="G18" s="30" t="s">
        <v>455</v>
      </c>
      <c r="H18" s="30" t="s">
        <v>250</v>
      </c>
    </row>
    <row r="19" spans="1:8" ht="84" customHeight="1">
      <c r="A19" s="75" t="s">
        <v>15</v>
      </c>
      <c r="B19" s="375" t="s">
        <v>446</v>
      </c>
      <c r="C19" s="376"/>
      <c r="D19" s="344" t="s">
        <v>810</v>
      </c>
      <c r="E19" s="30" t="s">
        <v>250</v>
      </c>
      <c r="F19" s="30" t="s">
        <v>453</v>
      </c>
      <c r="G19" s="30" t="s">
        <v>250</v>
      </c>
      <c r="H19" s="30" t="s">
        <v>459</v>
      </c>
    </row>
    <row r="20" spans="1:8" ht="24.6" customHeight="1">
      <c r="A20" s="380" t="s">
        <v>19</v>
      </c>
      <c r="B20" s="381"/>
      <c r="C20" s="382"/>
      <c r="D20" s="355">
        <v>1</v>
      </c>
      <c r="E20" s="151">
        <v>5</v>
      </c>
      <c r="F20" s="151">
        <v>5</v>
      </c>
      <c r="G20" s="151">
        <v>3</v>
      </c>
      <c r="H20" s="151">
        <v>3</v>
      </c>
    </row>
    <row r="21" spans="1:8" ht="26.4" customHeight="1">
      <c r="A21" s="569" t="s">
        <v>61</v>
      </c>
      <c r="B21" s="570"/>
      <c r="C21" s="80" t="s">
        <v>21</v>
      </c>
      <c r="D21" s="284"/>
      <c r="E21" s="255"/>
      <c r="F21" s="255"/>
      <c r="G21" s="255"/>
      <c r="H21" s="255"/>
    </row>
    <row r="22" spans="1:8" ht="24.6" customHeight="1">
      <c r="A22" s="560" t="s">
        <v>23</v>
      </c>
      <c r="B22" s="560"/>
      <c r="C22" s="75" t="s">
        <v>24</v>
      </c>
      <c r="D22" s="147"/>
      <c r="E22" s="151" t="s">
        <v>587</v>
      </c>
      <c r="F22" s="151" t="s">
        <v>587</v>
      </c>
      <c r="G22" s="30"/>
      <c r="H22" s="30"/>
    </row>
    <row r="23" spans="1:8" ht="24.6" customHeight="1">
      <c r="A23" s="560" t="s">
        <v>25</v>
      </c>
      <c r="B23" s="560"/>
      <c r="C23" s="75" t="s">
        <v>26</v>
      </c>
      <c r="D23" s="147"/>
      <c r="E23" s="30"/>
      <c r="F23" s="30"/>
      <c r="G23" s="151" t="s">
        <v>670</v>
      </c>
      <c r="H23" s="151" t="s">
        <v>670</v>
      </c>
    </row>
    <row r="24" spans="1:8" ht="24.6" customHeight="1">
      <c r="A24" s="560" t="s">
        <v>27</v>
      </c>
      <c r="B24" s="560"/>
      <c r="C24" s="75" t="s">
        <v>28</v>
      </c>
      <c r="D24" s="147" t="s">
        <v>53</v>
      </c>
      <c r="E24" s="30"/>
      <c r="F24" s="30"/>
      <c r="G24" s="30"/>
      <c r="H24" s="30"/>
    </row>
    <row r="25" spans="1:8" ht="24.6" customHeight="1">
      <c r="A25" s="81" t="s">
        <v>48</v>
      </c>
      <c r="B25" s="82"/>
      <c r="C25" s="82"/>
      <c r="D25" s="172"/>
      <c r="E25" s="256"/>
      <c r="F25" s="256"/>
      <c r="G25" s="256"/>
      <c r="H25" s="256"/>
    </row>
    <row r="26" spans="1:8" s="358" customFormat="1" ht="60" customHeight="1">
      <c r="A26" s="561" t="s">
        <v>448</v>
      </c>
      <c r="B26" s="562"/>
      <c r="C26" s="562"/>
      <c r="D26" s="562"/>
      <c r="E26" s="562"/>
      <c r="F26" s="562"/>
      <c r="G26" s="562"/>
      <c r="H26" s="563"/>
    </row>
    <row r="27" spans="1:8" s="358" customFormat="1">
      <c r="A27" s="564" t="s">
        <v>55</v>
      </c>
      <c r="B27" s="565"/>
      <c r="C27" s="565"/>
      <c r="D27" s="565"/>
      <c r="E27" s="565"/>
      <c r="F27" s="565"/>
      <c r="G27" s="565"/>
      <c r="H27" s="566"/>
    </row>
    <row r="28" spans="1:8" s="358" customFormat="1">
      <c r="A28" s="567" t="s">
        <v>146</v>
      </c>
      <c r="B28" s="486"/>
      <c r="C28" s="486"/>
      <c r="D28" s="486"/>
      <c r="E28" s="486"/>
      <c r="F28" s="486"/>
      <c r="G28" s="486"/>
      <c r="H28" s="568"/>
    </row>
    <row r="29" spans="1:8" s="358" customFormat="1">
      <c r="A29" s="564" t="s">
        <v>56</v>
      </c>
      <c r="B29" s="565"/>
      <c r="C29" s="565"/>
      <c r="D29" s="565"/>
      <c r="E29" s="565"/>
      <c r="F29" s="565"/>
      <c r="G29" s="565"/>
      <c r="H29" s="566"/>
    </row>
    <row r="30" spans="1:8" s="358" customFormat="1">
      <c r="A30" s="359"/>
      <c r="B30" s="360"/>
      <c r="C30" s="360"/>
      <c r="D30" s="360"/>
      <c r="E30" s="357"/>
      <c r="F30" s="357"/>
      <c r="G30" s="357"/>
      <c r="H30" s="361"/>
    </row>
  </sheetData>
  <mergeCells count="27">
    <mergeCell ref="A28:H28"/>
    <mergeCell ref="A29:H29"/>
    <mergeCell ref="A14:C14"/>
    <mergeCell ref="B16:C16"/>
    <mergeCell ref="B17:C17"/>
    <mergeCell ref="B18:C18"/>
    <mergeCell ref="B19:C19"/>
    <mergeCell ref="A20:C20"/>
    <mergeCell ref="A21:B21"/>
    <mergeCell ref="B15:C15"/>
    <mergeCell ref="A22:B22"/>
    <mergeCell ref="A23:B23"/>
    <mergeCell ref="A24:B24"/>
    <mergeCell ref="A26:H26"/>
    <mergeCell ref="A27:H27"/>
    <mergeCell ref="A3:C3"/>
    <mergeCell ref="A2:C2"/>
    <mergeCell ref="A1:C1"/>
    <mergeCell ref="A5:C5"/>
    <mergeCell ref="A13:C13"/>
    <mergeCell ref="A7:B7"/>
    <mergeCell ref="A9:B10"/>
    <mergeCell ref="C9:C10"/>
    <mergeCell ref="A11:C11"/>
    <mergeCell ref="A12:C12"/>
    <mergeCell ref="A6:B6"/>
    <mergeCell ref="A8:B8"/>
  </mergeCells>
  <hyperlinks>
    <hyperlink ref="A27" r:id="rId1" display="https://assets.publishing.service.gov.uk/government/uploads/system/uploads/attachment_data/file/1079036/Keepers_of_time_woodlands_and_trees_policy_England.pdf" xr:uid="{4B07E910-ED2E-4575-A6A4-A69349CAA1F0}"/>
    <hyperlink ref="A29" r:id="rId2" display="https://www.gov.uk/guidance/ancient-woodland-ancient-trees-and-veteran-trees-advice-for-making-planning-decisions" xr:uid="{E18BB232-C842-4BE8-8B82-51BA1F067A4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CEED-DC97-446E-8643-D98E0D6BD857}">
  <dimension ref="A1:D38"/>
  <sheetViews>
    <sheetView zoomScale="90" zoomScaleNormal="90" workbookViewId="0">
      <selection activeCell="D5" sqref="D5"/>
    </sheetView>
  </sheetViews>
  <sheetFormatPr defaultColWidth="8.77734375" defaultRowHeight="13.8"/>
  <cols>
    <col min="1" max="1" width="5.33203125" style="138" customWidth="1"/>
    <col min="2" max="2" width="29.109375" style="138" customWidth="1"/>
    <col min="3" max="3" width="40.21875" style="138" customWidth="1"/>
    <col min="4" max="4" width="46.33203125" style="320" customWidth="1"/>
    <col min="5" max="5" width="38.109375" style="138" customWidth="1"/>
    <col min="6" max="16384" width="8.77734375" style="138"/>
  </cols>
  <sheetData>
    <row r="1" spans="1:4">
      <c r="A1" s="318" t="s">
        <v>865</v>
      </c>
      <c r="B1" s="319"/>
      <c r="C1" s="319"/>
      <c r="D1" s="33"/>
    </row>
    <row r="2" spans="1:4">
      <c r="A2" s="451" t="s">
        <v>49</v>
      </c>
      <c r="B2" s="595"/>
      <c r="C2" s="452"/>
      <c r="D2" s="257"/>
    </row>
    <row r="3" spans="1:4" ht="15" customHeight="1">
      <c r="A3" s="453" t="s">
        <v>150</v>
      </c>
      <c r="B3" s="453"/>
      <c r="C3" s="453"/>
      <c r="D3" s="65"/>
    </row>
    <row r="4" spans="1:4">
      <c r="A4" s="451" t="s">
        <v>2</v>
      </c>
      <c r="B4" s="595"/>
      <c r="C4" s="452"/>
      <c r="D4" s="257"/>
    </row>
    <row r="5" spans="1:4" ht="24.6" customHeight="1">
      <c r="A5" s="596" t="s">
        <v>768</v>
      </c>
      <c r="B5" s="596"/>
      <c r="C5" s="596"/>
      <c r="D5" s="34"/>
    </row>
    <row r="6" spans="1:4">
      <c r="A6" s="544" t="s">
        <v>3</v>
      </c>
      <c r="B6" s="544"/>
      <c r="C6" s="100" t="s">
        <v>191</v>
      </c>
    </row>
    <row r="7" spans="1:4">
      <c r="A7" s="544" t="s">
        <v>5</v>
      </c>
      <c r="B7" s="544"/>
      <c r="C7" s="321" t="s">
        <v>35</v>
      </c>
      <c r="D7" s="65"/>
    </row>
    <row r="8" spans="1:4" ht="26.4">
      <c r="A8" s="597" t="s">
        <v>4</v>
      </c>
      <c r="B8" s="598"/>
      <c r="C8" s="79" t="s">
        <v>994</v>
      </c>
      <c r="D8" s="65"/>
    </row>
    <row r="9" spans="1:4">
      <c r="A9" s="544" t="s">
        <v>6</v>
      </c>
      <c r="B9" s="544"/>
      <c r="C9" s="457" t="s">
        <v>35</v>
      </c>
      <c r="D9" s="77" t="s">
        <v>7</v>
      </c>
    </row>
    <row r="10" spans="1:4" ht="21.6" customHeight="1">
      <c r="A10" s="544"/>
      <c r="B10" s="544"/>
      <c r="C10" s="458"/>
      <c r="D10" s="134" t="s">
        <v>885</v>
      </c>
    </row>
    <row r="11" spans="1:4" ht="23.4" customHeight="1">
      <c r="A11" s="586" t="s">
        <v>589</v>
      </c>
      <c r="B11" s="586"/>
      <c r="C11" s="586"/>
      <c r="D11" s="134" t="s">
        <v>886</v>
      </c>
    </row>
    <row r="12" spans="1:4" ht="23.4" customHeight="1">
      <c r="A12" s="586" t="s">
        <v>732</v>
      </c>
      <c r="B12" s="586"/>
      <c r="C12" s="586"/>
      <c r="D12" s="134" t="s">
        <v>887</v>
      </c>
    </row>
    <row r="13" spans="1:4" ht="23.4" customHeight="1">
      <c r="A13" s="587" t="s">
        <v>193</v>
      </c>
      <c r="B13" s="588"/>
      <c r="C13" s="589"/>
      <c r="D13" s="40" t="s">
        <v>888</v>
      </c>
    </row>
    <row r="14" spans="1:4">
      <c r="A14" s="590" t="s">
        <v>8</v>
      </c>
      <c r="B14" s="591"/>
      <c r="C14" s="592"/>
      <c r="D14" s="327" t="s">
        <v>9</v>
      </c>
    </row>
    <row r="15" spans="1:4">
      <c r="A15" s="593" t="s">
        <v>866</v>
      </c>
      <c r="B15" s="594"/>
      <c r="C15" s="594"/>
      <c r="D15" s="322"/>
    </row>
    <row r="16" spans="1:4" ht="45" customHeight="1">
      <c r="A16" s="96" t="s">
        <v>160</v>
      </c>
      <c r="B16" s="445" t="s">
        <v>867</v>
      </c>
      <c r="C16" s="446"/>
      <c r="D16" s="20" t="s">
        <v>889</v>
      </c>
    </row>
    <row r="17" spans="1:4" ht="45.6" customHeight="1">
      <c r="A17" s="96" t="s">
        <v>11</v>
      </c>
      <c r="B17" s="445" t="s">
        <v>868</v>
      </c>
      <c r="C17" s="446"/>
      <c r="D17" s="20" t="s">
        <v>890</v>
      </c>
    </row>
    <row r="18" spans="1:4" ht="56.4" customHeight="1">
      <c r="A18" s="96" t="s">
        <v>13</v>
      </c>
      <c r="B18" s="445" t="s">
        <v>869</v>
      </c>
      <c r="C18" s="446"/>
      <c r="D18" s="20" t="s">
        <v>891</v>
      </c>
    </row>
    <row r="19" spans="1:4" ht="56.4" customHeight="1">
      <c r="A19" s="96" t="s">
        <v>14</v>
      </c>
      <c r="B19" s="445" t="s">
        <v>870</v>
      </c>
      <c r="C19" s="446"/>
      <c r="D19" s="20" t="s">
        <v>250</v>
      </c>
    </row>
    <row r="20" spans="1:4" ht="56.4" customHeight="1">
      <c r="A20" s="96" t="s">
        <v>15</v>
      </c>
      <c r="B20" s="445" t="s">
        <v>871</v>
      </c>
      <c r="C20" s="446"/>
      <c r="D20" s="20" t="s">
        <v>250</v>
      </c>
    </row>
    <row r="21" spans="1:4" ht="56.4" customHeight="1">
      <c r="A21" s="96" t="s">
        <v>17</v>
      </c>
      <c r="B21" s="445" t="s">
        <v>872</v>
      </c>
      <c r="C21" s="446"/>
      <c r="D21" s="20" t="s">
        <v>892</v>
      </c>
    </row>
    <row r="22" spans="1:4" ht="56.4" customHeight="1">
      <c r="A22" s="96" t="s">
        <v>42</v>
      </c>
      <c r="B22" s="445" t="s">
        <v>873</v>
      </c>
      <c r="C22" s="446"/>
      <c r="D22" s="20" t="s">
        <v>250</v>
      </c>
    </row>
    <row r="23" spans="1:4">
      <c r="A23" s="323" t="s">
        <v>874</v>
      </c>
      <c r="B23" s="324"/>
      <c r="C23" s="324"/>
      <c r="D23" s="325"/>
    </row>
    <row r="24" spans="1:4" ht="45" customHeight="1">
      <c r="A24" s="96" t="s">
        <v>108</v>
      </c>
      <c r="B24" s="445" t="s">
        <v>875</v>
      </c>
      <c r="C24" s="446"/>
      <c r="D24" s="40" t="s">
        <v>893</v>
      </c>
    </row>
    <row r="25" spans="1:4" ht="43.2" customHeight="1">
      <c r="A25" s="96" t="s">
        <v>161</v>
      </c>
      <c r="B25" s="445" t="s">
        <v>876</v>
      </c>
      <c r="C25" s="446"/>
      <c r="D25" s="40" t="s">
        <v>890</v>
      </c>
    </row>
    <row r="26" spans="1:4">
      <c r="A26" s="571" t="s">
        <v>19</v>
      </c>
      <c r="B26" s="572"/>
      <c r="C26" s="573"/>
      <c r="D26" s="134">
        <v>6</v>
      </c>
    </row>
    <row r="27" spans="1:4">
      <c r="A27" s="574" t="s">
        <v>20</v>
      </c>
      <c r="B27" s="575"/>
      <c r="C27" s="326" t="s">
        <v>21</v>
      </c>
      <c r="D27" s="328" t="s">
        <v>22</v>
      </c>
    </row>
    <row r="28" spans="1:4">
      <c r="A28" s="576" t="s">
        <v>877</v>
      </c>
      <c r="B28" s="576"/>
      <c r="C28" s="576"/>
      <c r="D28" s="576"/>
    </row>
    <row r="29" spans="1:4">
      <c r="A29" s="581" t="s">
        <v>878</v>
      </c>
      <c r="B29" s="581"/>
      <c r="C29" s="96" t="s">
        <v>24</v>
      </c>
      <c r="D29" s="40"/>
    </row>
    <row r="30" spans="1:4">
      <c r="A30" s="581" t="s">
        <v>190</v>
      </c>
      <c r="B30" s="581"/>
      <c r="C30" s="96" t="s">
        <v>26</v>
      </c>
      <c r="D30" s="40"/>
    </row>
    <row r="31" spans="1:4">
      <c r="A31" s="582" t="s">
        <v>879</v>
      </c>
      <c r="B31" s="582"/>
      <c r="C31" s="96" t="s">
        <v>28</v>
      </c>
      <c r="D31" s="40"/>
    </row>
    <row r="32" spans="1:4">
      <c r="A32" s="576" t="s">
        <v>880</v>
      </c>
      <c r="B32" s="576"/>
      <c r="C32" s="576"/>
      <c r="D32" s="576"/>
    </row>
    <row r="33" spans="1:4">
      <c r="A33" s="581" t="s">
        <v>881</v>
      </c>
      <c r="B33" s="581"/>
      <c r="C33" s="96" t="s">
        <v>24</v>
      </c>
      <c r="D33" s="40"/>
    </row>
    <row r="34" spans="1:4">
      <c r="A34" s="582" t="s">
        <v>882</v>
      </c>
      <c r="B34" s="582"/>
      <c r="C34" s="96" t="s">
        <v>26</v>
      </c>
      <c r="D34" s="40" t="s">
        <v>52</v>
      </c>
    </row>
    <row r="35" spans="1:4">
      <c r="A35" s="582" t="s">
        <v>162</v>
      </c>
      <c r="B35" s="582"/>
      <c r="C35" s="96" t="s">
        <v>28</v>
      </c>
      <c r="D35" s="40"/>
    </row>
    <row r="36" spans="1:4" ht="84" customHeight="1">
      <c r="A36" s="583" t="s">
        <v>883</v>
      </c>
      <c r="B36" s="584"/>
      <c r="C36" s="584"/>
      <c r="D36" s="585"/>
    </row>
    <row r="37" spans="1:4" ht="27" customHeight="1">
      <c r="A37" s="394" t="s">
        <v>163</v>
      </c>
      <c r="B37" s="395"/>
      <c r="C37" s="395"/>
      <c r="D37" s="577"/>
    </row>
    <row r="38" spans="1:4" ht="109.8" customHeight="1">
      <c r="A38" s="578" t="s">
        <v>884</v>
      </c>
      <c r="B38" s="579"/>
      <c r="C38" s="579"/>
      <c r="D38" s="580"/>
    </row>
  </sheetData>
  <mergeCells count="36">
    <mergeCell ref="A9:B10"/>
    <mergeCell ref="C9:C10"/>
    <mergeCell ref="A11:C11"/>
    <mergeCell ref="A2:C2"/>
    <mergeCell ref="A3:C3"/>
    <mergeCell ref="A4:C4"/>
    <mergeCell ref="A5:C5"/>
    <mergeCell ref="A6:B6"/>
    <mergeCell ref="A7:B7"/>
    <mergeCell ref="A8:B8"/>
    <mergeCell ref="A12:C12"/>
    <mergeCell ref="A13:C13"/>
    <mergeCell ref="A14:C14"/>
    <mergeCell ref="A15:C15"/>
    <mergeCell ref="B16:C16"/>
    <mergeCell ref="A37:D37"/>
    <mergeCell ref="A38:D38"/>
    <mergeCell ref="A29:B29"/>
    <mergeCell ref="A30:B30"/>
    <mergeCell ref="A31:B31"/>
    <mergeCell ref="A32:D32"/>
    <mergeCell ref="A33:B33"/>
    <mergeCell ref="A34:B34"/>
    <mergeCell ref="A35:B35"/>
    <mergeCell ref="A36:D36"/>
    <mergeCell ref="B24:C24"/>
    <mergeCell ref="B25:C25"/>
    <mergeCell ref="A26:C26"/>
    <mergeCell ref="A27:B27"/>
    <mergeCell ref="A28:D28"/>
    <mergeCell ref="B22:C22"/>
    <mergeCell ref="B17:C17"/>
    <mergeCell ref="B18:C18"/>
    <mergeCell ref="B19:C19"/>
    <mergeCell ref="B20:C20"/>
    <mergeCell ref="B21:C21"/>
  </mergeCells>
  <hyperlinks>
    <hyperlink ref="A37" r:id="rId1" display="http://www.wfduk.org/sites/default/files/UKTAG classification of alien species working paper v8.pdf" xr:uid="{51539E20-EBCD-46A3-9815-A80385BE27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C576-136D-4A19-B74E-D03D15BCF361}">
  <dimension ref="A1:E32"/>
  <sheetViews>
    <sheetView topLeftCell="A21" zoomScale="90" zoomScaleNormal="90" workbookViewId="0">
      <pane xSplit="3" topLeftCell="D1" activePane="topRight" state="frozen"/>
      <selection activeCell="A7" sqref="A7"/>
      <selection pane="topRight" activeCell="C32" sqref="C32"/>
    </sheetView>
  </sheetViews>
  <sheetFormatPr defaultColWidth="8.77734375" defaultRowHeight="13.2"/>
  <cols>
    <col min="1" max="1" width="4" style="137" customWidth="1"/>
    <col min="2" max="2" width="25.109375" style="137" customWidth="1"/>
    <col min="3" max="3" width="31.21875" style="137" customWidth="1"/>
    <col min="4" max="4" width="34.6640625" style="38" customWidth="1"/>
    <col min="5" max="5" width="32.5546875" style="38" customWidth="1"/>
    <col min="6" max="16384" width="8.77734375" style="137"/>
  </cols>
  <sheetData>
    <row r="1" spans="1:5">
      <c r="A1" s="135" t="s">
        <v>57</v>
      </c>
      <c r="B1" s="135"/>
      <c r="C1" s="135"/>
      <c r="D1" s="33"/>
      <c r="E1" s="33"/>
    </row>
    <row r="2" spans="1:5">
      <c r="A2" s="76" t="s">
        <v>58</v>
      </c>
      <c r="B2" s="76"/>
      <c r="C2" s="76"/>
      <c r="D2" s="33"/>
      <c r="E2" s="33"/>
    </row>
    <row r="3" spans="1:5" ht="21" customHeight="1">
      <c r="A3" s="600" t="s">
        <v>149</v>
      </c>
      <c r="B3" s="600"/>
      <c r="C3" s="600"/>
      <c r="D3" s="35"/>
      <c r="E3" s="35"/>
    </row>
    <row r="4" spans="1:5">
      <c r="A4" s="76" t="s">
        <v>2</v>
      </c>
      <c r="B4" s="76"/>
      <c r="C4" s="76"/>
      <c r="D4" s="33"/>
      <c r="E4" s="33"/>
    </row>
    <row r="5" spans="1:5" ht="25.8" customHeight="1">
      <c r="A5" s="596" t="s">
        <v>768</v>
      </c>
      <c r="B5" s="596"/>
      <c r="C5" s="596"/>
      <c r="D5" s="34"/>
      <c r="E5" s="34"/>
    </row>
    <row r="6" spans="1:5" ht="33.6" customHeight="1">
      <c r="A6" s="544" t="s">
        <v>3</v>
      </c>
      <c r="B6" s="544"/>
      <c r="C6" s="79" t="s">
        <v>191</v>
      </c>
      <c r="D6" s="599"/>
      <c r="E6" s="599"/>
    </row>
    <row r="7" spans="1:5" ht="39.6" customHeight="1">
      <c r="A7" s="396" t="s">
        <v>4</v>
      </c>
      <c r="B7" s="398"/>
      <c r="C7" s="79" t="s">
        <v>994</v>
      </c>
      <c r="D7" s="65"/>
      <c r="E7" s="65"/>
    </row>
    <row r="8" spans="1:5" ht="28.05" customHeight="1">
      <c r="A8" s="544" t="s">
        <v>5</v>
      </c>
      <c r="B8" s="544"/>
      <c r="C8" s="79" t="s">
        <v>35</v>
      </c>
      <c r="D8" s="65"/>
      <c r="E8" s="65"/>
    </row>
    <row r="9" spans="1:5" ht="14.4" customHeight="1">
      <c r="A9" s="601" t="s">
        <v>6</v>
      </c>
      <c r="B9" s="602"/>
      <c r="C9" s="600" t="s">
        <v>35</v>
      </c>
      <c r="D9" s="341" t="s">
        <v>7</v>
      </c>
      <c r="E9" s="77"/>
    </row>
    <row r="10" spans="1:5" ht="28.05" customHeight="1">
      <c r="A10" s="603"/>
      <c r="B10" s="604"/>
      <c r="C10" s="600"/>
      <c r="D10" s="39" t="s">
        <v>896</v>
      </c>
      <c r="E10" s="39" t="s">
        <v>894</v>
      </c>
    </row>
    <row r="11" spans="1:5" ht="33.6" customHeight="1">
      <c r="A11" s="396" t="s">
        <v>589</v>
      </c>
      <c r="B11" s="397"/>
      <c r="C11" s="398"/>
      <c r="D11" s="40" t="s">
        <v>154</v>
      </c>
      <c r="E11" s="40" t="s">
        <v>154</v>
      </c>
    </row>
    <row r="12" spans="1:5" ht="39.6">
      <c r="A12" s="396" t="s">
        <v>732</v>
      </c>
      <c r="B12" s="397"/>
      <c r="C12" s="398"/>
      <c r="D12" s="30" t="s">
        <v>927</v>
      </c>
      <c r="E12" s="30" t="s">
        <v>895</v>
      </c>
    </row>
    <row r="13" spans="1:5" ht="39.6" customHeight="1">
      <c r="A13" s="587" t="s">
        <v>192</v>
      </c>
      <c r="B13" s="588"/>
      <c r="C13" s="589"/>
      <c r="D13" s="30" t="s">
        <v>897</v>
      </c>
      <c r="E13" s="30" t="s">
        <v>638</v>
      </c>
    </row>
    <row r="14" spans="1:5" ht="14.4" customHeight="1">
      <c r="A14" s="605" t="s">
        <v>8</v>
      </c>
      <c r="B14" s="606"/>
      <c r="C14" s="607"/>
      <c r="D14" s="209"/>
      <c r="E14" s="209"/>
    </row>
    <row r="15" spans="1:5" ht="163.80000000000001" customHeight="1">
      <c r="A15" s="75" t="s">
        <v>10</v>
      </c>
      <c r="B15" s="375" t="s">
        <v>486</v>
      </c>
      <c r="C15" s="376"/>
      <c r="D15" s="40" t="s">
        <v>639</v>
      </c>
      <c r="E15" s="40" t="s">
        <v>639</v>
      </c>
    </row>
    <row r="16" spans="1:5" ht="54.6" customHeight="1">
      <c r="A16" s="75" t="s">
        <v>11</v>
      </c>
      <c r="B16" s="375" t="s">
        <v>487</v>
      </c>
      <c r="C16" s="376"/>
      <c r="D16" s="30" t="s">
        <v>640</v>
      </c>
      <c r="E16" s="30" t="s">
        <v>640</v>
      </c>
    </row>
    <row r="17" spans="1:5" ht="69.599999999999994" customHeight="1">
      <c r="A17" s="75" t="s">
        <v>13</v>
      </c>
      <c r="B17" s="375" t="s">
        <v>488</v>
      </c>
      <c r="C17" s="376"/>
      <c r="D17" s="30" t="s">
        <v>641</v>
      </c>
      <c r="E17" s="30" t="s">
        <v>641</v>
      </c>
    </row>
    <row r="18" spans="1:5" ht="62.4" customHeight="1">
      <c r="A18" s="75" t="s">
        <v>14</v>
      </c>
      <c r="B18" s="375" t="s">
        <v>59</v>
      </c>
      <c r="C18" s="376"/>
      <c r="D18" s="30" t="s">
        <v>642</v>
      </c>
      <c r="E18" s="30" t="s">
        <v>643</v>
      </c>
    </row>
    <row r="19" spans="1:5" ht="58.8" customHeight="1">
      <c r="A19" s="75" t="s">
        <v>15</v>
      </c>
      <c r="B19" s="375" t="s">
        <v>60</v>
      </c>
      <c r="C19" s="376"/>
      <c r="D19" s="30" t="s">
        <v>644</v>
      </c>
      <c r="E19" s="30" t="s">
        <v>645</v>
      </c>
    </row>
    <row r="20" spans="1:5">
      <c r="A20" s="612" t="s">
        <v>19</v>
      </c>
      <c r="B20" s="612"/>
      <c r="C20" s="612"/>
      <c r="D20" s="134">
        <v>3</v>
      </c>
      <c r="E20" s="134">
        <v>5</v>
      </c>
    </row>
    <row r="21" spans="1:5" ht="30.6" customHeight="1">
      <c r="A21" s="425" t="s">
        <v>61</v>
      </c>
      <c r="B21" s="426"/>
      <c r="C21" s="76" t="s">
        <v>21</v>
      </c>
      <c r="D21" s="210"/>
      <c r="E21" s="210"/>
    </row>
    <row r="22" spans="1:5" ht="22.8" customHeight="1">
      <c r="A22" s="608" t="s">
        <v>23</v>
      </c>
      <c r="B22" s="609"/>
      <c r="C22" s="75" t="s">
        <v>24</v>
      </c>
      <c r="D22" s="40"/>
      <c r="E22" s="40" t="s">
        <v>51</v>
      </c>
    </row>
    <row r="23" spans="1:5" ht="22.8" customHeight="1">
      <c r="A23" s="608" t="s">
        <v>25</v>
      </c>
      <c r="B23" s="609"/>
      <c r="C23" s="75" t="s">
        <v>26</v>
      </c>
      <c r="D23" s="40" t="s">
        <v>52</v>
      </c>
      <c r="E23" s="40"/>
    </row>
    <row r="24" spans="1:5" ht="22.8" customHeight="1">
      <c r="A24" s="608" t="s">
        <v>27</v>
      </c>
      <c r="B24" s="609"/>
      <c r="C24" s="75" t="s">
        <v>28</v>
      </c>
      <c r="D24" s="40"/>
      <c r="E24" s="40"/>
    </row>
    <row r="25" spans="1:5">
      <c r="A25" s="610" t="s">
        <v>48</v>
      </c>
      <c r="B25" s="611"/>
      <c r="C25" s="611"/>
      <c r="D25" s="611"/>
      <c r="E25" s="611"/>
    </row>
    <row r="26" spans="1:5" ht="89.4" customHeight="1">
      <c r="A26" s="391" t="s">
        <v>489</v>
      </c>
      <c r="B26" s="392"/>
      <c r="C26" s="392"/>
      <c r="D26" s="392"/>
      <c r="E26" s="392"/>
    </row>
    <row r="27" spans="1:5" ht="25.8" customHeight="1">
      <c r="A27" s="394" t="s">
        <v>55</v>
      </c>
      <c r="B27" s="395"/>
      <c r="C27" s="395"/>
      <c r="D27" s="395"/>
      <c r="E27" s="395"/>
    </row>
    <row r="28" spans="1:5" ht="20.399999999999999" customHeight="1">
      <c r="A28" s="394" t="s">
        <v>56</v>
      </c>
      <c r="B28" s="395"/>
      <c r="C28" s="395"/>
      <c r="D28" s="395"/>
      <c r="E28" s="395"/>
    </row>
    <row r="29" spans="1:5" ht="145.80000000000001" customHeight="1">
      <c r="A29" s="377" t="s">
        <v>490</v>
      </c>
      <c r="B29" s="378"/>
      <c r="C29" s="378"/>
      <c r="D29" s="378"/>
      <c r="E29" s="378"/>
    </row>
    <row r="32" spans="1:5" ht="30" customHeight="1"/>
  </sheetData>
  <mergeCells count="27">
    <mergeCell ref="A5:C5"/>
    <mergeCell ref="A3:C3"/>
    <mergeCell ref="A28:E28"/>
    <mergeCell ref="A29:E29"/>
    <mergeCell ref="A24:B24"/>
    <mergeCell ref="A25:E25"/>
    <mergeCell ref="A26:E26"/>
    <mergeCell ref="A27:E27"/>
    <mergeCell ref="A22:B22"/>
    <mergeCell ref="A23:B23"/>
    <mergeCell ref="B17:C17"/>
    <mergeCell ref="B18:C18"/>
    <mergeCell ref="A21:B21"/>
    <mergeCell ref="A20:C20"/>
    <mergeCell ref="B19:C19"/>
    <mergeCell ref="D6:E6"/>
    <mergeCell ref="C9:C10"/>
    <mergeCell ref="A6:B6"/>
    <mergeCell ref="A9:B10"/>
    <mergeCell ref="A11:C11"/>
    <mergeCell ref="A12:C12"/>
    <mergeCell ref="A8:B8"/>
    <mergeCell ref="A13:C13"/>
    <mergeCell ref="A14:C14"/>
    <mergeCell ref="B15:C15"/>
    <mergeCell ref="B16:C16"/>
    <mergeCell ref="A7:B7"/>
  </mergeCells>
  <hyperlinks>
    <hyperlink ref="A27" r:id="rId1" display="https://assets.publishing.service.gov.uk/government/uploads/system/uploads/attachment_data/file/1079036/Keepers_of_time_woodlands_and_trees_policy_England.pdf" xr:uid="{15BD7ED3-B8EC-4595-8AB7-C57B2934143C}"/>
    <hyperlink ref="A28" r:id="rId2" display="https://www.gov.uk/guidance/ancient-woodland-ancient-trees-and-veteran-trees-advice-for-making-planning-decisions" xr:uid="{2DE3434A-3BCA-4E9C-96D0-3D52C5AF610E}"/>
  </hyperlinks>
  <pageMargins left="0.7" right="0.7" top="0.75" bottom="0.75" header="0.3" footer="0.3"/>
  <pageSetup paperSize="9"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C875-39C2-4AF3-B689-F006D06595CB}">
  <dimension ref="A1:F40"/>
  <sheetViews>
    <sheetView zoomScale="90" zoomScaleNormal="90" workbookViewId="0">
      <selection activeCell="D7" sqref="D7"/>
    </sheetView>
  </sheetViews>
  <sheetFormatPr defaultColWidth="8.77734375" defaultRowHeight="13.8"/>
  <cols>
    <col min="1" max="1" width="4.33203125" style="114" customWidth="1"/>
    <col min="2" max="2" width="30.88671875" style="114" customWidth="1"/>
    <col min="3" max="3" width="32.77734375" style="114" customWidth="1"/>
    <col min="4" max="6" width="33.77734375" style="200" customWidth="1"/>
    <col min="7" max="16384" width="8.77734375" style="114"/>
  </cols>
  <sheetData>
    <row r="1" spans="1:6">
      <c r="A1" s="624" t="s">
        <v>62</v>
      </c>
      <c r="B1" s="624"/>
      <c r="C1" s="624"/>
      <c r="D1" s="141"/>
      <c r="E1" s="141"/>
      <c r="F1" s="141"/>
    </row>
    <row r="2" spans="1:6">
      <c r="A2" s="625" t="s">
        <v>58</v>
      </c>
      <c r="B2" s="625"/>
      <c r="C2" s="625"/>
      <c r="D2" s="195"/>
      <c r="E2" s="195"/>
      <c r="F2" s="195"/>
    </row>
    <row r="3" spans="1:6" ht="54.6" customHeight="1">
      <c r="A3" s="600" t="s">
        <v>775</v>
      </c>
      <c r="B3" s="600"/>
      <c r="C3" s="600"/>
      <c r="D3" s="142"/>
      <c r="E3" s="142"/>
      <c r="F3" s="142"/>
    </row>
    <row r="4" spans="1:6" ht="14.55" customHeight="1">
      <c r="A4" s="620" t="s">
        <v>2</v>
      </c>
      <c r="B4" s="620"/>
      <c r="C4" s="620"/>
      <c r="D4" s="196"/>
      <c r="E4" s="196"/>
      <c r="F4" s="196"/>
    </row>
    <row r="5" spans="1:6" ht="38.549999999999997" customHeight="1">
      <c r="A5" s="622" t="s">
        <v>768</v>
      </c>
      <c r="B5" s="622"/>
      <c r="C5" s="622"/>
      <c r="D5" s="143"/>
      <c r="E5" s="143"/>
      <c r="F5" s="143"/>
    </row>
    <row r="6" spans="1:6" ht="31.2" customHeight="1">
      <c r="A6" s="544" t="s">
        <v>3</v>
      </c>
      <c r="B6" s="544"/>
      <c r="C6" s="458" t="s">
        <v>191</v>
      </c>
      <c r="D6" s="65"/>
      <c r="E6" s="65"/>
      <c r="F6" s="65"/>
    </row>
    <row r="7" spans="1:6" ht="30.6" customHeight="1">
      <c r="A7" s="544"/>
      <c r="B7" s="544"/>
      <c r="C7" s="458"/>
      <c r="D7" s="65"/>
      <c r="E7" s="65"/>
      <c r="F7" s="65"/>
    </row>
    <row r="8" spans="1:6" ht="30.6" customHeight="1">
      <c r="A8" s="544" t="s">
        <v>4</v>
      </c>
      <c r="B8" s="544"/>
      <c r="C8" s="100" t="s">
        <v>994</v>
      </c>
      <c r="D8" s="65"/>
      <c r="E8" s="65"/>
      <c r="F8" s="65"/>
    </row>
    <row r="9" spans="1:6" ht="30.6" customHeight="1">
      <c r="A9" s="544" t="s">
        <v>5</v>
      </c>
      <c r="B9" s="544"/>
      <c r="C9" s="140" t="s">
        <v>35</v>
      </c>
      <c r="D9" s="65"/>
      <c r="E9" s="65"/>
      <c r="F9" s="65"/>
    </row>
    <row r="10" spans="1:6" ht="14.55" customHeight="1">
      <c r="A10" s="544" t="s">
        <v>6</v>
      </c>
      <c r="B10" s="544"/>
      <c r="C10" s="458" t="s">
        <v>35</v>
      </c>
      <c r="D10" s="139"/>
      <c r="E10" s="139"/>
      <c r="F10" s="139"/>
    </row>
    <row r="11" spans="1:6" ht="42" customHeight="1">
      <c r="A11" s="544"/>
      <c r="B11" s="544"/>
      <c r="C11" s="458"/>
      <c r="D11" s="39" t="s">
        <v>618</v>
      </c>
      <c r="E11" s="39" t="s">
        <v>623</v>
      </c>
      <c r="F11" s="39" t="s">
        <v>646</v>
      </c>
    </row>
    <row r="12" spans="1:6" ht="42" customHeight="1">
      <c r="A12" s="544" t="s">
        <v>589</v>
      </c>
      <c r="B12" s="544"/>
      <c r="C12" s="544"/>
      <c r="D12" s="40" t="s">
        <v>157</v>
      </c>
      <c r="E12" s="40" t="s">
        <v>158</v>
      </c>
      <c r="F12" s="40" t="s">
        <v>647</v>
      </c>
    </row>
    <row r="13" spans="1:6" ht="42" customHeight="1">
      <c r="A13" s="544" t="s">
        <v>732</v>
      </c>
      <c r="B13" s="544"/>
      <c r="C13" s="544"/>
      <c r="D13" s="40" t="s">
        <v>619</v>
      </c>
      <c r="E13" s="40" t="s">
        <v>624</v>
      </c>
      <c r="F13" s="40" t="s">
        <v>648</v>
      </c>
    </row>
    <row r="14" spans="1:6" s="138" customFormat="1" ht="28.95" customHeight="1">
      <c r="A14" s="544" t="s">
        <v>192</v>
      </c>
      <c r="B14" s="544"/>
      <c r="C14" s="544"/>
      <c r="D14" s="144" t="s">
        <v>634</v>
      </c>
      <c r="E14" s="144" t="s">
        <v>633</v>
      </c>
      <c r="F14" s="144" t="s">
        <v>649</v>
      </c>
    </row>
    <row r="15" spans="1:6" ht="14.55" customHeight="1">
      <c r="A15" s="540" t="s">
        <v>8</v>
      </c>
      <c r="B15" s="623"/>
      <c r="C15" s="541"/>
      <c r="D15" s="197"/>
      <c r="E15" s="197"/>
      <c r="F15" s="197"/>
    </row>
    <row r="16" spans="1:6" ht="14.55" customHeight="1">
      <c r="A16" s="593" t="s">
        <v>492</v>
      </c>
      <c r="B16" s="594"/>
      <c r="C16" s="616"/>
      <c r="D16" s="145"/>
      <c r="E16" s="145"/>
      <c r="F16" s="145"/>
    </row>
    <row r="17" spans="1:6" ht="74.55" customHeight="1">
      <c r="A17" s="96" t="s">
        <v>10</v>
      </c>
      <c r="B17" s="453" t="s">
        <v>63</v>
      </c>
      <c r="C17" s="453"/>
      <c r="D17" s="30" t="s">
        <v>620</v>
      </c>
      <c r="E17" s="30" t="s">
        <v>625</v>
      </c>
      <c r="F17" s="30" t="s">
        <v>650</v>
      </c>
    </row>
    <row r="18" spans="1:6" ht="58.05" customHeight="1">
      <c r="A18" s="96" t="s">
        <v>11</v>
      </c>
      <c r="B18" s="453" t="s">
        <v>64</v>
      </c>
      <c r="C18" s="453"/>
      <c r="D18" s="30" t="s">
        <v>621</v>
      </c>
      <c r="E18" s="30" t="s">
        <v>626</v>
      </c>
      <c r="F18" s="30" t="s">
        <v>651</v>
      </c>
    </row>
    <row r="19" spans="1:6" ht="116.55" customHeight="1">
      <c r="A19" s="96" t="s">
        <v>13</v>
      </c>
      <c r="B19" s="453" t="s">
        <v>493</v>
      </c>
      <c r="C19" s="453"/>
      <c r="D19" s="30" t="s">
        <v>622</v>
      </c>
      <c r="E19" s="30" t="s">
        <v>627</v>
      </c>
      <c r="F19" s="30" t="s">
        <v>627</v>
      </c>
    </row>
    <row r="20" spans="1:6" ht="13.8" customHeight="1">
      <c r="A20" s="593" t="s">
        <v>652</v>
      </c>
      <c r="B20" s="594"/>
      <c r="C20" s="616"/>
      <c r="D20" s="212"/>
      <c r="E20" s="213"/>
      <c r="F20" s="187"/>
    </row>
    <row r="21" spans="1:6" ht="48.6" customHeight="1">
      <c r="A21" s="96" t="s">
        <v>653</v>
      </c>
      <c r="B21" s="445" t="s">
        <v>656</v>
      </c>
      <c r="C21" s="446"/>
      <c r="D21" s="30"/>
      <c r="E21" s="30"/>
      <c r="F21" s="30" t="s">
        <v>627</v>
      </c>
    </row>
    <row r="22" spans="1:6" ht="54" customHeight="1">
      <c r="A22" s="96" t="s">
        <v>654</v>
      </c>
      <c r="B22" s="445" t="s">
        <v>655</v>
      </c>
      <c r="C22" s="446"/>
      <c r="D22" s="30"/>
      <c r="E22" s="30"/>
      <c r="F22" s="30" t="s">
        <v>627</v>
      </c>
    </row>
    <row r="23" spans="1:6">
      <c r="A23" s="617" t="s">
        <v>65</v>
      </c>
      <c r="B23" s="617"/>
      <c r="C23" s="617"/>
      <c r="D23" s="144" t="s">
        <v>286</v>
      </c>
      <c r="E23" s="144" t="s">
        <v>252</v>
      </c>
      <c r="F23" s="144" t="s">
        <v>252</v>
      </c>
    </row>
    <row r="24" spans="1:6">
      <c r="A24" s="539" t="s">
        <v>19</v>
      </c>
      <c r="B24" s="539"/>
      <c r="C24" s="539"/>
      <c r="D24" s="144">
        <v>2</v>
      </c>
      <c r="E24" s="144">
        <v>3</v>
      </c>
      <c r="F24" s="144">
        <v>3</v>
      </c>
    </row>
    <row r="25" spans="1:6">
      <c r="A25" s="620" t="s">
        <v>20</v>
      </c>
      <c r="B25" s="620"/>
      <c r="C25" s="146" t="s">
        <v>21</v>
      </c>
      <c r="D25" s="198"/>
      <c r="E25" s="198"/>
      <c r="F25" s="198"/>
    </row>
    <row r="26" spans="1:6" ht="19.8" customHeight="1">
      <c r="A26" s="618" t="s">
        <v>494</v>
      </c>
      <c r="B26" s="619"/>
      <c r="C26" s="619"/>
      <c r="D26" s="619"/>
      <c r="E26" s="619"/>
      <c r="F26" s="619"/>
    </row>
    <row r="27" spans="1:6" ht="69.45" customHeight="1">
      <c r="A27" s="453" t="s">
        <v>66</v>
      </c>
      <c r="B27" s="453"/>
      <c r="C27" s="96" t="s">
        <v>24</v>
      </c>
      <c r="D27" s="144"/>
      <c r="E27" s="144" t="s">
        <v>51</v>
      </c>
      <c r="F27" s="214" t="s">
        <v>35</v>
      </c>
    </row>
    <row r="28" spans="1:6" ht="79.95" customHeight="1">
      <c r="A28" s="453" t="s">
        <v>67</v>
      </c>
      <c r="B28" s="453"/>
      <c r="C28" s="96" t="s">
        <v>26</v>
      </c>
      <c r="D28" s="144" t="s">
        <v>52</v>
      </c>
      <c r="E28" s="144"/>
      <c r="F28" s="214" t="s">
        <v>35</v>
      </c>
    </row>
    <row r="29" spans="1:6" ht="55.2" customHeight="1">
      <c r="A29" s="453" t="s">
        <v>68</v>
      </c>
      <c r="B29" s="453"/>
      <c r="C29" s="96" t="s">
        <v>28</v>
      </c>
      <c r="D29" s="144"/>
      <c r="E29" s="144"/>
      <c r="F29" s="214" t="s">
        <v>35</v>
      </c>
    </row>
    <row r="30" spans="1:6" ht="18.600000000000001" customHeight="1">
      <c r="A30" s="618" t="s">
        <v>657</v>
      </c>
      <c r="B30" s="619"/>
      <c r="C30" s="619"/>
      <c r="D30" s="619"/>
      <c r="E30" s="619"/>
      <c r="F30" s="621"/>
    </row>
    <row r="31" spans="1:6" ht="107.4" customHeight="1">
      <c r="A31" s="445" t="s">
        <v>658</v>
      </c>
      <c r="B31" s="446"/>
      <c r="C31" s="96" t="s">
        <v>24</v>
      </c>
      <c r="D31" s="214"/>
      <c r="E31" s="214"/>
      <c r="F31" s="144"/>
    </row>
    <row r="32" spans="1:6" ht="90" customHeight="1">
      <c r="A32" s="445" t="s">
        <v>659</v>
      </c>
      <c r="B32" s="446"/>
      <c r="C32" s="96" t="s">
        <v>26</v>
      </c>
      <c r="D32" s="214"/>
      <c r="E32" s="214"/>
      <c r="F32" s="144" t="s">
        <v>52</v>
      </c>
    </row>
    <row r="33" spans="1:6" ht="49.2" customHeight="1">
      <c r="A33" s="445" t="s">
        <v>660</v>
      </c>
      <c r="B33" s="446"/>
      <c r="C33" s="96" t="s">
        <v>28</v>
      </c>
      <c r="D33" s="214"/>
      <c r="E33" s="214"/>
      <c r="F33" s="144"/>
    </row>
    <row r="34" spans="1:6">
      <c r="A34" s="95" t="s">
        <v>48</v>
      </c>
      <c r="B34" s="95"/>
      <c r="C34" s="95"/>
      <c r="D34" s="199"/>
      <c r="E34" s="199"/>
      <c r="F34" s="199"/>
    </row>
    <row r="35" spans="1:6" ht="48.6" customHeight="1">
      <c r="A35" s="478" t="s">
        <v>495</v>
      </c>
      <c r="B35" s="478"/>
      <c r="C35" s="478"/>
      <c r="D35" s="478"/>
      <c r="E35" s="478"/>
      <c r="F35" s="478"/>
    </row>
    <row r="36" spans="1:6">
      <c r="A36" s="613" t="s">
        <v>54</v>
      </c>
      <c r="B36" s="614"/>
      <c r="C36" s="614"/>
      <c r="D36" s="614"/>
      <c r="E36" s="614"/>
      <c r="F36" s="615"/>
    </row>
    <row r="37" spans="1:6">
      <c r="A37" s="339" t="s">
        <v>69</v>
      </c>
      <c r="B37" s="362"/>
      <c r="C37" s="362"/>
      <c r="D37" s="362"/>
      <c r="E37" s="362"/>
      <c r="F37" s="340"/>
    </row>
    <row r="38" spans="1:6">
      <c r="A38" s="613" t="s">
        <v>70</v>
      </c>
      <c r="B38" s="614"/>
      <c r="C38" s="614"/>
      <c r="D38" s="614"/>
      <c r="E38" s="614"/>
      <c r="F38" s="615"/>
    </row>
    <row r="39" spans="1:6" ht="120" customHeight="1">
      <c r="A39" s="478" t="s">
        <v>496</v>
      </c>
      <c r="B39" s="478"/>
      <c r="C39" s="478"/>
      <c r="D39" s="478"/>
      <c r="E39" s="478"/>
      <c r="F39" s="478"/>
    </row>
    <row r="40" spans="1:6">
      <c r="A40" s="613" t="s">
        <v>71</v>
      </c>
      <c r="B40" s="614"/>
      <c r="C40" s="614"/>
      <c r="D40" s="614"/>
      <c r="E40" s="614"/>
      <c r="F40" s="615"/>
    </row>
  </sheetData>
  <mergeCells count="38">
    <mergeCell ref="A1:C1"/>
    <mergeCell ref="A4:C4"/>
    <mergeCell ref="A2:C2"/>
    <mergeCell ref="B17:C17"/>
    <mergeCell ref="B18:C18"/>
    <mergeCell ref="A8:B8"/>
    <mergeCell ref="A40:F40"/>
    <mergeCell ref="A36:F36"/>
    <mergeCell ref="B19:C19"/>
    <mergeCell ref="A5:C5"/>
    <mergeCell ref="A3:C3"/>
    <mergeCell ref="A16:C16"/>
    <mergeCell ref="A6:B7"/>
    <mergeCell ref="C6:C7"/>
    <mergeCell ref="A15:C15"/>
    <mergeCell ref="A14:C14"/>
    <mergeCell ref="A13:C13"/>
    <mergeCell ref="A12:C12"/>
    <mergeCell ref="C10:C11"/>
    <mergeCell ref="A10:B11"/>
    <mergeCell ref="A9:B9"/>
    <mergeCell ref="A39:F39"/>
    <mergeCell ref="A30:F30"/>
    <mergeCell ref="A31:B31"/>
    <mergeCell ref="A32:B32"/>
    <mergeCell ref="A33:B33"/>
    <mergeCell ref="A38:F38"/>
    <mergeCell ref="A20:C20"/>
    <mergeCell ref="B21:C21"/>
    <mergeCell ref="A23:C23"/>
    <mergeCell ref="A24:C24"/>
    <mergeCell ref="A26:F26"/>
    <mergeCell ref="A25:B25"/>
    <mergeCell ref="B22:C22"/>
    <mergeCell ref="A35:F35"/>
    <mergeCell ref="A27:B27"/>
    <mergeCell ref="A28:B28"/>
    <mergeCell ref="A29:B29"/>
  </mergeCells>
  <hyperlinks>
    <hyperlink ref="A36" r:id="rId1" display="https://www.nonnativespecies.org/home/index.cfm" xr:uid="{5D992520-6560-400E-AF12-A7B5DC51277B}"/>
    <hyperlink ref="A38" r:id="rId2" display="http://publications.naturalengland.org.uk/publication/40015" xr:uid="{80923FE7-6128-4BF8-A925-22A7FC2C2099}"/>
    <hyperlink ref="A40" r:id="rId3" display="https://www.nonnativespecies.org/what-can-i-do/be-plant-wise/suggested-plants/" xr:uid="{58560E5D-BC5F-43A2-8DD5-C142498CC2B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CA9CC54ED1B4C86C067BFA0211912" ma:contentTypeVersion="13" ma:contentTypeDescription="Create a new document." ma:contentTypeScope="" ma:versionID="3a152b4fef5843ff180c6af9a5b3933f">
  <xsd:schema xmlns:xsd="http://www.w3.org/2001/XMLSchema" xmlns:xs="http://www.w3.org/2001/XMLSchema" xmlns:p="http://schemas.microsoft.com/office/2006/metadata/properties" xmlns:ns2="a96493f9-cd87-4039-bc66-b4793c329dbf" xmlns:ns3="4ff050c3-c28e-4561-a0ca-fd0b3b436f08" targetNamespace="http://schemas.microsoft.com/office/2006/metadata/properties" ma:root="true" ma:fieldsID="5ad52c70c2e248c51bda48af7d0036d4" ns2:_="" ns3:_="">
    <xsd:import namespace="a96493f9-cd87-4039-bc66-b4793c329dbf"/>
    <xsd:import namespace="4ff050c3-c28e-4561-a0ca-fd0b3b436f08"/>
    <xsd:element name="properties">
      <xsd:complexType>
        <xsd:sequence>
          <xsd:element name="documentManagement">
            <xsd:complexType>
              <xsd:all>
                <xsd:element ref="ns2:Description2"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6493f9-cd87-4039-bc66-b4793c329dbf" elementFormDefault="qualified">
    <xsd:import namespace="http://schemas.microsoft.com/office/2006/documentManagement/types"/>
    <xsd:import namespace="http://schemas.microsoft.com/office/infopath/2007/PartnerControls"/>
    <xsd:element name="Description2" ma:index="8" nillable="true" ma:displayName="Description 2" ma:description="New EA data set for flooding data" ma:format="Dropdown" ma:internalName="Description2">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050c3-c28e-4561-a0ca-fd0b3b436f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334c165-51d0-41fc-830e-18bba3122f7f}" ma:internalName="TaxCatchAll" ma:showField="CatchAllData" ma:web="4ff050c3-c28e-4561-a0ca-fd0b3b436f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6493f9-cd87-4039-bc66-b4793c329dbf">
      <Terms xmlns="http://schemas.microsoft.com/office/infopath/2007/PartnerControls"/>
    </lcf76f155ced4ddcb4097134ff3c332f>
    <TaxCatchAll xmlns="4ff050c3-c28e-4561-a0ca-fd0b3b436f08" xsi:nil="true"/>
    <Description2 xmlns="a96493f9-cd87-4039-bc66-b4793c329dbf" xsi:nil="true"/>
  </documentManagement>
</p:properties>
</file>

<file path=customXml/itemProps1.xml><?xml version="1.0" encoding="utf-8"?>
<ds:datastoreItem xmlns:ds="http://schemas.openxmlformats.org/officeDocument/2006/customXml" ds:itemID="{044E80D6-9FDE-47A3-99DE-350D71C0569A}"/>
</file>

<file path=customXml/itemProps2.xml><?xml version="1.0" encoding="utf-8"?>
<ds:datastoreItem xmlns:ds="http://schemas.openxmlformats.org/officeDocument/2006/customXml" ds:itemID="{6E4410E6-711A-4D55-B56B-97CF06164E48}"/>
</file>

<file path=customXml/itemProps3.xml><?xml version="1.0" encoding="utf-8"?>
<ds:datastoreItem xmlns:ds="http://schemas.openxmlformats.org/officeDocument/2006/customXml" ds:itemID="{913C22F6-BF0C-4D93-B22E-8E298C5B7C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4B. DITCH</vt:lpstr>
      <vt:lpstr>5B. GRASSLAND LOW</vt:lpstr>
      <vt:lpstr>6B. GRASSLAND MED HIGH &amp; V.HIGH</vt:lpstr>
      <vt:lpstr>8B. HEDGEROWS</vt:lpstr>
      <vt:lpstr>9B. INDIVIDUAL TREES</vt:lpstr>
      <vt:lpstr>16B. LINE OF TREES</vt:lpstr>
      <vt:lpstr>18B PONDS</vt:lpstr>
      <vt:lpstr>20B. SCRUB</vt:lpstr>
      <vt:lpstr>22B. URBAN</vt:lpstr>
      <vt:lpstr>23B. WETLAND</vt:lpstr>
      <vt:lpstr>24B. WOODLAND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Southgate</dc:creator>
  <cp:lastModifiedBy>Jodie Southgate</cp:lastModifiedBy>
  <dcterms:created xsi:type="dcterms:W3CDTF">2024-03-28T17:57:12Z</dcterms:created>
  <dcterms:modified xsi:type="dcterms:W3CDTF">2025-07-25T13:20:06Z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0x0101004C4CA9CC54ED1B4C86C067BFA0211912</vt:lpwstr>
  </property>
  <property fmtid="{D5CDD505-2E9C-101B-9397-08002B2CF9AE}" pid="3" name="MediaServiceImageTags">
    <vt:lpwstr/>
  </property>
</Properties>
</file>